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alumno\escritorio\IES LOLAMORA\LIBRETA DOCENTE\"/>
    </mc:Choice>
  </mc:AlternateContent>
  <bookViews>
    <workbookView xWindow="0" yWindow="0" windowWidth="20490" windowHeight="8220"/>
  </bookViews>
  <sheets>
    <sheet name="REGISTO DEASISTENCIA DEL ALUMNO" sheetId="2" r:id="rId1"/>
    <sheet name="TRABAJO PRÁCTICO" sheetId="3" r:id="rId2"/>
    <sheet name="SITUACIÓN FINAL" sheetId="4" r:id="rId3"/>
    <sheet name="LISTA DE VALIDACIÓN" sheetId="5" state="hidden" r:id="rId4"/>
  </sheets>
  <definedNames>
    <definedName name="_xlnm.Print_Area" localSheetId="2">'SITUACIÓN FINAL'!$A$1:$I$58</definedName>
    <definedName name="_xlnm.Print_Area" localSheetId="1">'TRABAJO PRÁCTICO'!$A$1:$AA$57</definedName>
    <definedName name="_xlnm.Print_Titles" localSheetId="2">'SITUACIÓN FINAL'!$6:$8</definedName>
    <definedName name="_xlnm.Print_Titles" localSheetId="1">'TRABAJO PRÁCTICO'!$6:$7</definedName>
  </definedNames>
  <calcPr calcId="162913"/>
</workbook>
</file>

<file path=xl/calcChain.xml><?xml version="1.0" encoding="utf-8"?>
<calcChain xmlns="http://schemas.openxmlformats.org/spreadsheetml/2006/main">
  <c r="F66" i="2" l="1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E66" i="2"/>
  <c r="D19" i="4" l="1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10" i="4"/>
  <c r="C11" i="4"/>
  <c r="C12" i="4"/>
  <c r="C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10" i="4"/>
  <c r="B11" i="4"/>
  <c r="B12" i="4"/>
  <c r="B13" i="4"/>
  <c r="C9" i="4"/>
  <c r="B9" i="4"/>
  <c r="DA14" i="2"/>
  <c r="D14" i="4" s="1"/>
  <c r="DA15" i="2"/>
  <c r="D15" i="4" s="1"/>
  <c r="DA16" i="2"/>
  <c r="D16" i="4" s="1"/>
  <c r="DA17" i="2"/>
  <c r="D17" i="4" s="1"/>
  <c r="DA18" i="2"/>
  <c r="D18" i="4" s="1"/>
  <c r="DA19" i="2"/>
  <c r="DA20" i="2"/>
  <c r="DA21" i="2"/>
  <c r="DA22" i="2"/>
  <c r="DA23" i="2"/>
  <c r="DA24" i="2"/>
  <c r="DA25" i="2"/>
  <c r="DA26" i="2"/>
  <c r="DA27" i="2"/>
  <c r="DA28" i="2"/>
  <c r="DA29" i="2"/>
  <c r="DA30" i="2"/>
  <c r="DA31" i="2"/>
  <c r="DA32" i="2"/>
  <c r="DA33" i="2"/>
  <c r="DA34" i="2"/>
  <c r="DA35" i="2"/>
  <c r="DA36" i="2"/>
  <c r="DA37" i="2"/>
  <c r="DA38" i="2"/>
  <c r="DA39" i="2"/>
  <c r="DA40" i="2"/>
  <c r="DA41" i="2"/>
  <c r="DA42" i="2"/>
  <c r="DA43" i="2"/>
  <c r="D43" i="4" s="1"/>
  <c r="DA44" i="2"/>
  <c r="DA45" i="2"/>
  <c r="DA46" i="2"/>
  <c r="DA47" i="2"/>
  <c r="DA48" i="2"/>
  <c r="DA49" i="2"/>
  <c r="DA50" i="2"/>
  <c r="DA51" i="2"/>
  <c r="DA52" i="2"/>
  <c r="DA53" i="2"/>
  <c r="DA54" i="2"/>
  <c r="DA55" i="2"/>
  <c r="DA56" i="2"/>
  <c r="DA57" i="2"/>
  <c r="DA58" i="2"/>
  <c r="DA9" i="2"/>
  <c r="D9" i="4" s="1"/>
  <c r="DA10" i="2"/>
  <c r="D10" i="4" s="1"/>
  <c r="DA11" i="2"/>
  <c r="D11" i="4" s="1"/>
  <c r="DA12" i="2"/>
  <c r="D12" i="4" s="1"/>
  <c r="DA13" i="2"/>
  <c r="D13" i="4" s="1"/>
  <c r="E65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E63" i="2"/>
  <c r="E62" i="2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C8" i="3"/>
  <c r="B8" i="3"/>
</calcChain>
</file>

<file path=xl/sharedStrings.xml><?xml version="1.0" encoding="utf-8"?>
<sst xmlns="http://schemas.openxmlformats.org/spreadsheetml/2006/main" count="59" uniqueCount="44">
  <si>
    <t>Alumnos Apellido y Nombres</t>
  </si>
  <si>
    <t>DNI</t>
  </si>
  <si>
    <t>DIAS</t>
  </si>
  <si>
    <t>MES</t>
  </si>
  <si>
    <t>N°</t>
  </si>
  <si>
    <t>N° FECHA</t>
  </si>
  <si>
    <t>TRABAJO PRÁCTICO</t>
  </si>
  <si>
    <t>R</t>
  </si>
  <si>
    <t>EXAMENES PARCIALES</t>
  </si>
  <si>
    <t>SITUACIÓN FINAL</t>
  </si>
  <si>
    <t>% Asistencia</t>
  </si>
  <si>
    <t>% Trab. Pract.</t>
  </si>
  <si>
    <t>Promedios Parciales</t>
  </si>
  <si>
    <t>Promedios General</t>
  </si>
  <si>
    <t>Condición</t>
  </si>
  <si>
    <t>Observaciones</t>
  </si>
  <si>
    <t>Presente</t>
  </si>
  <si>
    <t>Ausente</t>
  </si>
  <si>
    <t>P</t>
  </si>
  <si>
    <t>A</t>
  </si>
  <si>
    <t>AÑO:</t>
  </si>
  <si>
    <t>MATERIA</t>
  </si>
  <si>
    <t>PROFESOR:</t>
  </si>
  <si>
    <t>CARRERA:</t>
  </si>
  <si>
    <t>CURSO:</t>
  </si>
  <si>
    <t>MATERIA:</t>
  </si>
  <si>
    <t>Detalle de Asistencia</t>
  </si>
  <si>
    <t>Listas de Validacion de Datos</t>
  </si>
  <si>
    <t>Presentes</t>
  </si>
  <si>
    <t>Ausentes</t>
  </si>
  <si>
    <t>Clase:</t>
  </si>
  <si>
    <t>CONTROL DIARIO DE ASISTENCIA TOTAL</t>
  </si>
  <si>
    <t>PROMEDIO DE ASISTENCIA</t>
  </si>
  <si>
    <t>AÑO</t>
  </si>
  <si>
    <t>CARRERA</t>
  </si>
  <si>
    <t>CURSO</t>
  </si>
  <si>
    <t>PROFESOR</t>
  </si>
  <si>
    <t>TRABAJOS PRÁCTICOS</t>
  </si>
  <si>
    <t>Aprobado</t>
  </si>
  <si>
    <t>Desaprobado</t>
  </si>
  <si>
    <t>Ap</t>
  </si>
  <si>
    <t>D</t>
  </si>
  <si>
    <t>Alumnos                                    Apellido/s y Nombres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</si>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</sst>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;@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29" xfId="0" applyBorder="1"/>
    <xf numFmtId="0" fontId="2" fillId="0" borderId="0" xfId="0" applyFont="1" applyBorder="1"/>
    <xf numFmtId="0" fontId="0" fillId="0" borderId="0" xfId="0" applyBorder="1"/>
    <xf numFmtId="0" fontId="0" fillId="0" borderId="39" xfId="0" applyBorder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0" fillId="0" borderId="30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6" xfId="0" applyBorder="1"/>
    <xf numFmtId="0" fontId="0" fillId="0" borderId="10" xfId="0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4" xfId="0" applyFont="1" applyBorder="1"/>
    <xf numFmtId="0" fontId="0" fillId="0" borderId="28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2" xfId="0" applyFont="1" applyBorder="1"/>
    <xf numFmtId="0" fontId="0" fillId="0" borderId="9" xfId="0" applyBorder="1" applyAlignment="1">
      <alignment horizontal="center"/>
    </xf>
    <xf numFmtId="0" fontId="2" fillId="0" borderId="23" xfId="0" applyFont="1" applyBorder="1"/>
    <xf numFmtId="0" fontId="0" fillId="0" borderId="13" xfId="0" applyBorder="1" applyAlignment="1">
      <alignment horizontal="center"/>
    </xf>
    <xf numFmtId="0" fontId="0" fillId="0" borderId="33" xfId="0" applyBorder="1" applyAlignment="1">
      <alignment horizontal="center"/>
    </xf>
    <xf numFmtId="49" fontId="0" fillId="0" borderId="19" xfId="0" applyNumberFormat="1" applyBorder="1"/>
    <xf numFmtId="49" fontId="0" fillId="0" borderId="20" xfId="0" applyNumberFormat="1" applyBorder="1"/>
    <xf numFmtId="49" fontId="0" fillId="0" borderId="21" xfId="0" applyNumberFormat="1" applyBorder="1"/>
    <xf numFmtId="2" fontId="0" fillId="0" borderId="19" xfId="0" applyNumberFormat="1" applyBorder="1"/>
    <xf numFmtId="2" fontId="0" fillId="0" borderId="20" xfId="0" applyNumberFormat="1" applyBorder="1"/>
    <xf numFmtId="2" fontId="0" fillId="0" borderId="21" xfId="0" applyNumberFormat="1" applyBorder="1"/>
    <xf numFmtId="3" fontId="0" fillId="0" borderId="19" xfId="1" applyNumberFormat="1" applyFont="1" applyBorder="1"/>
    <xf numFmtId="3" fontId="0" fillId="0" borderId="20" xfId="1" applyNumberFormat="1" applyFont="1" applyBorder="1"/>
    <xf numFmtId="3" fontId="0" fillId="0" borderId="21" xfId="1" applyNumberFormat="1" applyFont="1" applyBorder="1"/>
    <xf numFmtId="3" fontId="0" fillId="0" borderId="19" xfId="0" applyNumberFormat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2" xfId="0" applyFont="1" applyBorder="1"/>
    <xf numFmtId="3" fontId="0" fillId="0" borderId="20" xfId="0" applyNumberFormat="1" applyBorder="1"/>
    <xf numFmtId="3" fontId="0" fillId="0" borderId="21" xfId="0" applyNumberFormat="1" applyBorder="1"/>
    <xf numFmtId="0" fontId="0" fillId="0" borderId="35" xfId="0" applyBorder="1" applyAlignment="1">
      <alignment horizontal="center"/>
    </xf>
    <xf numFmtId="0" fontId="0" fillId="0" borderId="52" xfId="0" applyBorder="1" applyAlignment="1">
      <alignment horizontal="center"/>
    </xf>
    <xf numFmtId="164" fontId="0" fillId="0" borderId="44" xfId="0" applyNumberFormat="1" applyBorder="1"/>
    <xf numFmtId="164" fontId="0" fillId="0" borderId="49" xfId="0" applyNumberFormat="1" applyBorder="1"/>
    <xf numFmtId="164" fontId="0" fillId="0" borderId="45" xfId="0" applyNumberFormat="1" applyBorder="1"/>
    <xf numFmtId="165" fontId="1" fillId="0" borderId="19" xfId="1" applyNumberFormat="1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165" fontId="1" fillId="0" borderId="20" xfId="1" applyNumberFormat="1" applyFont="1" applyBorder="1"/>
    <xf numFmtId="165" fontId="1" fillId="0" borderId="21" xfId="1" applyNumberFormat="1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6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38" xfId="0" applyFont="1" applyBorder="1" applyAlignment="1">
      <alignment wrapText="1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2" fontId="0" fillId="0" borderId="39" xfId="0" applyNumberFormat="1" applyBorder="1"/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3" borderId="1" xfId="0" applyFill="1" applyBorder="1"/>
    <xf numFmtId="0" fontId="0" fillId="3" borderId="4" xfId="0" applyFill="1" applyBorder="1"/>
    <xf numFmtId="0" fontId="2" fillId="3" borderId="11" xfId="0" applyFont="1" applyFill="1" applyBorder="1"/>
    <xf numFmtId="0" fontId="0" fillId="3" borderId="16" xfId="0" applyFill="1" applyBorder="1"/>
    <xf numFmtId="0" fontId="0" fillId="3" borderId="17" xfId="0" applyFill="1" applyBorder="1"/>
    <xf numFmtId="0" fontId="2" fillId="3" borderId="18" xfId="0" applyFont="1" applyFill="1" applyBorder="1"/>
    <xf numFmtId="0" fontId="0" fillId="3" borderId="28" xfId="0" applyFill="1" applyBorder="1"/>
    <xf numFmtId="0" fontId="0" fillId="3" borderId="29" xfId="0" applyFill="1" applyBorder="1"/>
    <xf numFmtId="0" fontId="2" fillId="3" borderId="30" xfId="0" applyFont="1" applyFill="1" applyBorder="1"/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8" fillId="4" borderId="21" xfId="0" applyFont="1" applyFill="1" applyBorder="1"/>
    <xf numFmtId="0" fontId="2" fillId="0" borderId="2" xfId="0" applyFont="1" applyBorder="1" applyAlignment="1">
      <alignment horizontal="center"/>
    </xf>
    <xf numFmtId="49" fontId="1" fillId="0" borderId="19" xfId="0" applyNumberFormat="1" applyFont="1" applyBorder="1"/>
    <xf numFmtId="2" fontId="1" fillId="0" borderId="19" xfId="0" applyNumberFormat="1" applyFont="1" applyBorder="1"/>
    <xf numFmtId="49" fontId="1" fillId="0" borderId="20" xfId="0" applyNumberFormat="1" applyFont="1" applyBorder="1"/>
    <xf numFmtId="49" fontId="1" fillId="0" borderId="21" xfId="0" applyNumberFormat="1" applyFont="1" applyBorder="1"/>
    <xf numFmtId="49" fontId="1" fillId="0" borderId="34" xfId="0" applyNumberFormat="1" applyFont="1" applyBorder="1"/>
    <xf numFmtId="49" fontId="1" fillId="0" borderId="22" xfId="0" applyNumberFormat="1" applyFont="1" applyBorder="1"/>
    <xf numFmtId="49" fontId="1" fillId="0" borderId="23" xfId="0" applyNumberFormat="1" applyFont="1" applyBorder="1"/>
    <xf numFmtId="165" fontId="1" fillId="0" borderId="34" xfId="1" applyNumberFormat="1" applyFont="1" applyBorder="1"/>
    <xf numFmtId="165" fontId="1" fillId="0" borderId="22" xfId="1" applyNumberFormat="1" applyFont="1" applyBorder="1"/>
    <xf numFmtId="165" fontId="1" fillId="0" borderId="23" xfId="1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0" fontId="2" fillId="0" borderId="59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0" fillId="0" borderId="3" xfId="0" applyBorder="1"/>
    <xf numFmtId="0" fontId="7" fillId="0" borderId="10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47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7BB89"/>
      <color rgb="FFA9DA74"/>
      <color rgb="FFFFDC6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152401</xdr:rowOff>
    </xdr:from>
    <xdr:to>
      <xdr:col>1</xdr:col>
      <xdr:colOff>2066925</xdr:colOff>
      <xdr:row>5</xdr:row>
      <xdr:rowOff>0</xdr:rowOff>
    </xdr:to>
    <xdr:grpSp>
      <xdr:nvGrpSpPr>
        <xdr:cNvPr id="2" name="Grupo 1"/>
        <xdr:cNvGrpSpPr/>
      </xdr:nvGrpSpPr>
      <xdr:grpSpPr>
        <a:xfrm>
          <a:off x="66675" y="152401"/>
          <a:ext cx="2500313" cy="1050130"/>
          <a:chOff x="0" y="11142"/>
          <a:chExt cx="2671473" cy="1271065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3957" y="11142"/>
            <a:ext cx="760985" cy="675054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4" name="CuadroTexto 3"/>
          <xdr:cNvSpPr txBox="1"/>
        </xdr:nvSpPr>
        <xdr:spPr>
          <a:xfrm>
            <a:off x="0" y="552451"/>
            <a:ext cx="2671473" cy="7297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AR" sz="1100" b="1"/>
              <a:t>INSTITUTO DE ENSEÑANZA SUPERIOR</a:t>
            </a:r>
          </a:p>
          <a:p>
            <a:pPr algn="ctr"/>
            <a:r>
              <a:rPr lang="es-AR" sz="1100" b="1"/>
              <a:t>"LOLA</a:t>
            </a:r>
            <a:r>
              <a:rPr lang="es-AR" sz="1100" b="1" baseline="0"/>
              <a:t> MORA"</a:t>
            </a:r>
            <a:endParaRPr lang="es-AR" sz="11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152401</xdr:rowOff>
    </xdr:from>
    <xdr:to>
      <xdr:col>1</xdr:col>
      <xdr:colOff>2066925</xdr:colOff>
      <xdr:row>4</xdr:row>
      <xdr:rowOff>228600</xdr:rowOff>
    </xdr:to>
    <xdr:grpSp>
      <xdr:nvGrpSpPr>
        <xdr:cNvPr id="2" name="Grupo 1"/>
        <xdr:cNvGrpSpPr/>
      </xdr:nvGrpSpPr>
      <xdr:grpSpPr>
        <a:xfrm>
          <a:off x="66675" y="152401"/>
          <a:ext cx="2389188" cy="1282699"/>
          <a:chOff x="0" y="11142"/>
          <a:chExt cx="2671473" cy="1271065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3957" y="11142"/>
            <a:ext cx="760985" cy="675054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4" name="CuadroTexto 3"/>
          <xdr:cNvSpPr txBox="1"/>
        </xdr:nvSpPr>
        <xdr:spPr>
          <a:xfrm>
            <a:off x="0" y="552451"/>
            <a:ext cx="2671473" cy="7297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AR" sz="1100" b="1"/>
              <a:t>INSTITUTO DE ENSEÑANZA SUPERIOR</a:t>
            </a:r>
          </a:p>
          <a:p>
            <a:pPr algn="ctr"/>
            <a:r>
              <a:rPr lang="es-AR" sz="1100" b="1"/>
              <a:t>"LOLA</a:t>
            </a:r>
            <a:r>
              <a:rPr lang="es-AR" sz="1100" b="1" baseline="0"/>
              <a:t> MORA"</a:t>
            </a:r>
            <a:endParaRPr lang="es-AR" sz="1100" b="1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66676</xdr:rowOff>
    </xdr:from>
    <xdr:to>
      <xdr:col>1</xdr:col>
      <xdr:colOff>2428875</xdr:colOff>
      <xdr:row>4</xdr:row>
      <xdr:rowOff>76201</xdr:rowOff>
    </xdr:to>
    <xdr:grpSp>
      <xdr:nvGrpSpPr>
        <xdr:cNvPr id="6" name="Grupo 5"/>
        <xdr:cNvGrpSpPr/>
      </xdr:nvGrpSpPr>
      <xdr:grpSpPr>
        <a:xfrm>
          <a:off x="180975" y="66676"/>
          <a:ext cx="2457450" cy="1228725"/>
          <a:chOff x="0" y="11142"/>
          <a:chExt cx="2628900" cy="1169959"/>
        </a:xfrm>
      </xdr:grpSpPr>
      <xdr:pic>
        <xdr:nvPicPr>
          <xdr:cNvPr id="7" name="Imagen 6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3957" y="11142"/>
            <a:ext cx="760985" cy="675054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8" name="CuadroTexto 7"/>
          <xdr:cNvSpPr txBox="1"/>
        </xdr:nvSpPr>
        <xdr:spPr>
          <a:xfrm>
            <a:off x="0" y="552451"/>
            <a:ext cx="2628900" cy="628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AR" sz="1100" b="1"/>
              <a:t>INSTITUTO DE ENSEÑANZA SUPERIOR</a:t>
            </a:r>
          </a:p>
          <a:p>
            <a:pPr algn="ctr"/>
            <a:r>
              <a:rPr lang="es-AR" sz="1100" b="1"/>
              <a:t>"LOLA</a:t>
            </a:r>
            <a:r>
              <a:rPr lang="es-AR" sz="1100" b="1" baseline="0"/>
              <a:t> MORA"</a:t>
            </a:r>
            <a:endParaRPr lang="es-AR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C6D"/>
  </sheetPr>
  <dimension ref="A1:DA66"/>
  <sheetViews>
    <sheetView tabSelected="1" topLeftCell="A6" zoomScale="80" zoomScaleNormal="80" workbookViewId="0">
      <pane xSplit="5880" topLeftCell="E1" activePane="topRight"/>
      <selection activeCell="A6" sqref="A6"/>
      <selection pane="topRight" activeCell="AB22" sqref="AB22"/>
    </sheetView>
  </sheetViews>
  <sheetFormatPr baseColWidth="10" defaultRowHeight="15" x14ac:dyDescent="0.25"/>
  <cols>
    <col min="1" max="1" width="7.42578125" bestFit="1" customWidth="1"/>
    <col min="2" max="2" width="38.5703125" customWidth="1"/>
    <col min="3" max="3" width="19.85546875" customWidth="1"/>
    <col min="4" max="4" width="9.7109375" customWidth="1"/>
    <col min="5" max="104" width="5.7109375" customWidth="1"/>
  </cols>
  <sheetData>
    <row r="1" spans="1:105" ht="18.75" x14ac:dyDescent="0.3">
      <c r="A1" s="135"/>
      <c r="B1" s="135"/>
      <c r="C1" s="75" t="s">
        <v>34</v>
      </c>
      <c r="D1" s="136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8"/>
    </row>
    <row r="2" spans="1:105" ht="18.75" x14ac:dyDescent="0.3">
      <c r="A2" s="135"/>
      <c r="B2" s="135"/>
      <c r="C2" s="76" t="s">
        <v>20</v>
      </c>
      <c r="D2" s="139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1"/>
    </row>
    <row r="3" spans="1:105" ht="18.75" x14ac:dyDescent="0.3">
      <c r="A3" s="135"/>
      <c r="B3" s="135"/>
      <c r="C3" s="76" t="s">
        <v>24</v>
      </c>
      <c r="D3" s="139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1"/>
    </row>
    <row r="4" spans="1:105" ht="18.75" x14ac:dyDescent="0.3">
      <c r="A4" s="135"/>
      <c r="B4" s="135"/>
      <c r="C4" s="76" t="s">
        <v>25</v>
      </c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1"/>
    </row>
    <row r="5" spans="1:105" ht="19.5" thickBot="1" x14ac:dyDescent="0.35">
      <c r="A5" s="135"/>
      <c r="B5" s="135"/>
      <c r="C5" s="77" t="s">
        <v>22</v>
      </c>
      <c r="D5" s="14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/>
    </row>
    <row r="6" spans="1:105" x14ac:dyDescent="0.25">
      <c r="A6" s="151" t="s">
        <v>4</v>
      </c>
      <c r="B6" s="145" t="s">
        <v>0</v>
      </c>
      <c r="C6" s="148" t="s">
        <v>1</v>
      </c>
      <c r="D6" s="106" t="s">
        <v>2</v>
      </c>
      <c r="E6" s="103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100"/>
      <c r="DA6" s="132" t="s">
        <v>32</v>
      </c>
    </row>
    <row r="7" spans="1:105" x14ac:dyDescent="0.25">
      <c r="A7" s="152"/>
      <c r="B7" s="146"/>
      <c r="C7" s="149"/>
      <c r="D7" s="107" t="s">
        <v>3</v>
      </c>
      <c r="E7" s="104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101"/>
      <c r="DA7" s="133"/>
    </row>
    <row r="8" spans="1:105" ht="15.75" thickBot="1" x14ac:dyDescent="0.3">
      <c r="A8" s="153"/>
      <c r="B8" s="147"/>
      <c r="C8" s="150"/>
      <c r="D8" s="108"/>
      <c r="E8" s="105">
        <v>1</v>
      </c>
      <c r="F8" s="99">
        <v>2</v>
      </c>
      <c r="G8" s="99">
        <v>3</v>
      </c>
      <c r="H8" s="99">
        <v>4</v>
      </c>
      <c r="I8" s="99">
        <v>5</v>
      </c>
      <c r="J8" s="99">
        <v>6</v>
      </c>
      <c r="K8" s="99">
        <v>7</v>
      </c>
      <c r="L8" s="99">
        <v>8</v>
      </c>
      <c r="M8" s="99">
        <v>9</v>
      </c>
      <c r="N8" s="99">
        <v>10</v>
      </c>
      <c r="O8" s="99">
        <v>11</v>
      </c>
      <c r="P8" s="99">
        <v>12</v>
      </c>
      <c r="Q8" s="99">
        <v>13</v>
      </c>
      <c r="R8" s="99">
        <v>14</v>
      </c>
      <c r="S8" s="99">
        <v>15</v>
      </c>
      <c r="T8" s="99">
        <v>16</v>
      </c>
      <c r="U8" s="99">
        <v>17</v>
      </c>
      <c r="V8" s="99">
        <v>18</v>
      </c>
      <c r="W8" s="99">
        <v>19</v>
      </c>
      <c r="X8" s="99">
        <v>20</v>
      </c>
      <c r="Y8" s="99">
        <v>21</v>
      </c>
      <c r="Z8" s="99">
        <v>22</v>
      </c>
      <c r="AA8" s="99">
        <v>23</v>
      </c>
      <c r="AB8" s="99">
        <v>24</v>
      </c>
      <c r="AC8" s="99">
        <v>25</v>
      </c>
      <c r="AD8" s="99">
        <v>26</v>
      </c>
      <c r="AE8" s="99">
        <v>27</v>
      </c>
      <c r="AF8" s="99">
        <v>28</v>
      </c>
      <c r="AG8" s="99">
        <v>29</v>
      </c>
      <c r="AH8" s="99">
        <v>30</v>
      </c>
      <c r="AI8" s="99">
        <v>31</v>
      </c>
      <c r="AJ8" s="99">
        <v>32</v>
      </c>
      <c r="AK8" s="99">
        <v>33</v>
      </c>
      <c r="AL8" s="99">
        <v>34</v>
      </c>
      <c r="AM8" s="99">
        <v>35</v>
      </c>
      <c r="AN8" s="99">
        <v>36</v>
      </c>
      <c r="AO8" s="99">
        <v>37</v>
      </c>
      <c r="AP8" s="99">
        <v>38</v>
      </c>
      <c r="AQ8" s="99">
        <v>39</v>
      </c>
      <c r="AR8" s="99">
        <v>40</v>
      </c>
      <c r="AS8" s="99">
        <v>41</v>
      </c>
      <c r="AT8" s="99">
        <v>42</v>
      </c>
      <c r="AU8" s="99">
        <v>43</v>
      </c>
      <c r="AV8" s="99">
        <v>44</v>
      </c>
      <c r="AW8" s="99">
        <v>45</v>
      </c>
      <c r="AX8" s="99">
        <v>46</v>
      </c>
      <c r="AY8" s="99">
        <v>47</v>
      </c>
      <c r="AZ8" s="99">
        <v>48</v>
      </c>
      <c r="BA8" s="99">
        <v>49</v>
      </c>
      <c r="BB8" s="99">
        <v>50</v>
      </c>
      <c r="BC8" s="99">
        <v>51</v>
      </c>
      <c r="BD8" s="99">
        <v>52</v>
      </c>
      <c r="BE8" s="99">
        <v>53</v>
      </c>
      <c r="BF8" s="99">
        <v>54</v>
      </c>
      <c r="BG8" s="99">
        <v>55</v>
      </c>
      <c r="BH8" s="99">
        <v>56</v>
      </c>
      <c r="BI8" s="99">
        <v>57</v>
      </c>
      <c r="BJ8" s="99">
        <v>58</v>
      </c>
      <c r="BK8" s="99">
        <v>59</v>
      </c>
      <c r="BL8" s="99">
        <v>60</v>
      </c>
      <c r="BM8" s="99">
        <v>61</v>
      </c>
      <c r="BN8" s="99">
        <v>62</v>
      </c>
      <c r="BO8" s="99">
        <v>63</v>
      </c>
      <c r="BP8" s="99">
        <v>64</v>
      </c>
      <c r="BQ8" s="99">
        <v>65</v>
      </c>
      <c r="BR8" s="99">
        <v>66</v>
      </c>
      <c r="BS8" s="99">
        <v>67</v>
      </c>
      <c r="BT8" s="99">
        <v>68</v>
      </c>
      <c r="BU8" s="99">
        <v>69</v>
      </c>
      <c r="BV8" s="99">
        <v>70</v>
      </c>
      <c r="BW8" s="99">
        <v>71</v>
      </c>
      <c r="BX8" s="99">
        <v>72</v>
      </c>
      <c r="BY8" s="99">
        <v>73</v>
      </c>
      <c r="BZ8" s="99">
        <v>74</v>
      </c>
      <c r="CA8" s="99">
        <v>75</v>
      </c>
      <c r="CB8" s="99">
        <v>76</v>
      </c>
      <c r="CC8" s="99">
        <v>77</v>
      </c>
      <c r="CD8" s="99">
        <v>78</v>
      </c>
      <c r="CE8" s="99">
        <v>79</v>
      </c>
      <c r="CF8" s="99">
        <v>80</v>
      </c>
      <c r="CG8" s="99">
        <v>81</v>
      </c>
      <c r="CH8" s="99">
        <v>82</v>
      </c>
      <c r="CI8" s="99">
        <v>83</v>
      </c>
      <c r="CJ8" s="99">
        <v>84</v>
      </c>
      <c r="CK8" s="99">
        <v>85</v>
      </c>
      <c r="CL8" s="99">
        <v>86</v>
      </c>
      <c r="CM8" s="99">
        <v>87</v>
      </c>
      <c r="CN8" s="99">
        <v>88</v>
      </c>
      <c r="CO8" s="99">
        <v>89</v>
      </c>
      <c r="CP8" s="99">
        <v>90</v>
      </c>
      <c r="CQ8" s="99">
        <v>91</v>
      </c>
      <c r="CR8" s="99">
        <v>92</v>
      </c>
      <c r="CS8" s="99">
        <v>93</v>
      </c>
      <c r="CT8" s="99">
        <v>94</v>
      </c>
      <c r="CU8" s="99">
        <v>95</v>
      </c>
      <c r="CV8" s="99">
        <v>96</v>
      </c>
      <c r="CW8" s="99">
        <v>97</v>
      </c>
      <c r="CX8" s="99">
        <v>98</v>
      </c>
      <c r="CY8" s="99">
        <v>99</v>
      </c>
      <c r="CZ8" s="102">
        <v>100</v>
      </c>
      <c r="DA8" s="134"/>
    </row>
    <row r="9" spans="1:105" ht="21.95" customHeight="1" x14ac:dyDescent="0.25">
      <c r="A9" s="27">
        <v>1</v>
      </c>
      <c r="B9" s="36"/>
      <c r="C9" s="42"/>
      <c r="D9" s="11"/>
      <c r="E9" s="48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55"/>
      <c r="DA9" s="78" t="e">
        <f>AVERAGE((COUNTIF(E9:CZ9,"P"))/(((COUNTIF(E9:CZ9,"P"))+((COUNTIF(E9:CZ9,"A"))))))</f>
        <v>#DIV/0!</v>
      </c>
    </row>
    <row r="10" spans="1:105" ht="21.95" customHeight="1" x14ac:dyDescent="0.25">
      <c r="A10" s="31">
        <v>2</v>
      </c>
      <c r="B10" s="37"/>
      <c r="C10" s="43"/>
      <c r="D10" s="12"/>
      <c r="E10" s="48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55"/>
      <c r="DA10" s="40" t="e">
        <f t="shared" ref="DA10:DA58" si="0">AVERAGE((COUNTIF(E10:CZ10,"P"))/(((COUNTIF(E10:CZ10,"P"))+((COUNTIF(E10:CZ10,"A"))))))</f>
        <v>#DIV/0!</v>
      </c>
    </row>
    <row r="11" spans="1:105" ht="21.95" customHeight="1" x14ac:dyDescent="0.25">
      <c r="A11" s="31">
        <v>3</v>
      </c>
      <c r="B11" s="37"/>
      <c r="C11" s="43"/>
      <c r="D11" s="12"/>
      <c r="E11" s="48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55"/>
      <c r="DA11" s="40" t="e">
        <f t="shared" si="0"/>
        <v>#DIV/0!</v>
      </c>
    </row>
    <row r="12" spans="1:105" ht="21.95" customHeight="1" x14ac:dyDescent="0.25">
      <c r="A12" s="31">
        <v>4</v>
      </c>
      <c r="B12" s="37"/>
      <c r="C12" s="43"/>
      <c r="D12" s="12"/>
      <c r="E12" s="48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55"/>
      <c r="DA12" s="40" t="e">
        <f t="shared" si="0"/>
        <v>#DIV/0!</v>
      </c>
    </row>
    <row r="13" spans="1:105" ht="21.95" customHeight="1" thickBot="1" x14ac:dyDescent="0.3">
      <c r="A13" s="33">
        <v>5</v>
      </c>
      <c r="B13" s="38"/>
      <c r="C13" s="44"/>
      <c r="D13" s="13"/>
      <c r="E13" s="49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56"/>
      <c r="DA13" s="41" t="e">
        <f t="shared" si="0"/>
        <v>#DIV/0!</v>
      </c>
    </row>
    <row r="14" spans="1:105" ht="21.95" customHeight="1" x14ac:dyDescent="0.25">
      <c r="A14" s="27">
        <v>6</v>
      </c>
      <c r="B14" s="36"/>
      <c r="C14" s="42"/>
      <c r="D14" s="14"/>
      <c r="E14" s="25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30"/>
      <c r="DA14" s="39" t="e">
        <f t="shared" si="0"/>
        <v>#DIV/0!</v>
      </c>
    </row>
    <row r="15" spans="1:105" ht="21.95" customHeight="1" x14ac:dyDescent="0.25">
      <c r="A15" s="31">
        <v>7</v>
      </c>
      <c r="B15" s="37"/>
      <c r="C15" s="43"/>
      <c r="D15" s="12"/>
      <c r="E15" s="48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32"/>
      <c r="DA15" s="40" t="e">
        <f t="shared" si="0"/>
        <v>#DIV/0!</v>
      </c>
    </row>
    <row r="16" spans="1:105" ht="21.95" customHeight="1" x14ac:dyDescent="0.25">
      <c r="A16" s="31">
        <v>8</v>
      </c>
      <c r="B16" s="37"/>
      <c r="C16" s="43"/>
      <c r="D16" s="12"/>
      <c r="E16" s="48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32"/>
      <c r="DA16" s="40" t="e">
        <f t="shared" si="0"/>
        <v>#DIV/0!</v>
      </c>
    </row>
    <row r="17" spans="1:105" ht="21.95" customHeight="1" x14ac:dyDescent="0.25">
      <c r="A17" s="31">
        <v>9</v>
      </c>
      <c r="B17" s="37"/>
      <c r="C17" s="43"/>
      <c r="D17" s="12"/>
      <c r="E17" s="48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32"/>
      <c r="DA17" s="40" t="e">
        <f t="shared" si="0"/>
        <v>#DIV/0!</v>
      </c>
    </row>
    <row r="18" spans="1:105" ht="21.95" customHeight="1" thickBot="1" x14ac:dyDescent="0.3">
      <c r="A18" s="33">
        <v>10</v>
      </c>
      <c r="B18" s="38"/>
      <c r="C18" s="44"/>
      <c r="D18" s="13"/>
      <c r="E18" s="49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5"/>
      <c r="DA18" s="41" t="e">
        <f t="shared" si="0"/>
        <v>#DIV/0!</v>
      </c>
    </row>
    <row r="19" spans="1:105" ht="21.95" customHeight="1" x14ac:dyDescent="0.25">
      <c r="A19" s="27">
        <v>11</v>
      </c>
      <c r="B19" s="36"/>
      <c r="C19" s="42"/>
      <c r="D19" s="14"/>
      <c r="E19" s="25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30"/>
      <c r="DA19" s="39" t="e">
        <f t="shared" si="0"/>
        <v>#DIV/0!</v>
      </c>
    </row>
    <row r="20" spans="1:105" ht="21.95" customHeight="1" x14ac:dyDescent="0.25">
      <c r="A20" s="31">
        <v>12</v>
      </c>
      <c r="B20" s="37"/>
      <c r="C20" s="43"/>
      <c r="D20" s="12"/>
      <c r="E20" s="48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32"/>
      <c r="DA20" s="40" t="e">
        <f t="shared" si="0"/>
        <v>#DIV/0!</v>
      </c>
    </row>
    <row r="21" spans="1:105" ht="21.95" customHeight="1" x14ac:dyDescent="0.25">
      <c r="A21" s="31">
        <v>13</v>
      </c>
      <c r="B21" s="37"/>
      <c r="C21" s="43"/>
      <c r="D21" s="12"/>
      <c r="E21" s="48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32"/>
      <c r="DA21" s="40" t="e">
        <f t="shared" si="0"/>
        <v>#DIV/0!</v>
      </c>
    </row>
    <row r="22" spans="1:105" ht="21.95" customHeight="1" x14ac:dyDescent="0.25">
      <c r="A22" s="31">
        <v>14</v>
      </c>
      <c r="B22" s="37"/>
      <c r="C22" s="43"/>
      <c r="D22" s="12"/>
      <c r="E22" s="48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109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32"/>
      <c r="DA22" s="40" t="e">
        <f t="shared" si="0"/>
        <v>#DIV/0!</v>
      </c>
    </row>
    <row r="23" spans="1:105" ht="21.95" customHeight="1" thickBot="1" x14ac:dyDescent="0.3">
      <c r="A23" s="33">
        <v>15</v>
      </c>
      <c r="B23" s="38"/>
      <c r="C23" s="44"/>
      <c r="D23" s="13"/>
      <c r="E23" s="49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5"/>
      <c r="DA23" s="41" t="e">
        <f t="shared" si="0"/>
        <v>#DIV/0!</v>
      </c>
    </row>
    <row r="24" spans="1:105" ht="21.95" customHeight="1" x14ac:dyDescent="0.25">
      <c r="A24" s="27">
        <v>16</v>
      </c>
      <c r="B24" s="36"/>
      <c r="C24" s="42"/>
      <c r="D24" s="14"/>
      <c r="E24" s="25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30"/>
      <c r="DA24" s="39" t="e">
        <f t="shared" si="0"/>
        <v>#DIV/0!</v>
      </c>
    </row>
    <row r="25" spans="1:105" ht="21.95" customHeight="1" x14ac:dyDescent="0.25">
      <c r="A25" s="31">
        <v>17</v>
      </c>
      <c r="B25" s="37"/>
      <c r="C25" s="43"/>
      <c r="D25" s="12"/>
      <c r="E25" s="48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32"/>
      <c r="DA25" s="40" t="e">
        <f t="shared" si="0"/>
        <v>#DIV/0!</v>
      </c>
    </row>
    <row r="26" spans="1:105" ht="21.95" customHeight="1" x14ac:dyDescent="0.25">
      <c r="A26" s="31">
        <v>18</v>
      </c>
      <c r="B26" s="37"/>
      <c r="C26" s="43"/>
      <c r="D26" s="12"/>
      <c r="E26" s="48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32"/>
      <c r="DA26" s="40" t="e">
        <f t="shared" si="0"/>
        <v>#DIV/0!</v>
      </c>
    </row>
    <row r="27" spans="1:105" ht="21.95" customHeight="1" x14ac:dyDescent="0.25">
      <c r="A27" s="31">
        <v>19</v>
      </c>
      <c r="B27" s="37"/>
      <c r="C27" s="43"/>
      <c r="D27" s="12"/>
      <c r="E27" s="48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32"/>
      <c r="DA27" s="40" t="e">
        <f t="shared" si="0"/>
        <v>#DIV/0!</v>
      </c>
    </row>
    <row r="28" spans="1:105" ht="21.95" customHeight="1" thickBot="1" x14ac:dyDescent="0.3">
      <c r="A28" s="33">
        <v>20</v>
      </c>
      <c r="B28" s="38"/>
      <c r="C28" s="44"/>
      <c r="D28" s="13"/>
      <c r="E28" s="49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5"/>
      <c r="DA28" s="41" t="e">
        <f t="shared" si="0"/>
        <v>#DIV/0!</v>
      </c>
    </row>
    <row r="29" spans="1:105" ht="21.95" customHeight="1" x14ac:dyDescent="0.25">
      <c r="A29" s="27">
        <v>21</v>
      </c>
      <c r="B29" s="36"/>
      <c r="C29" s="42"/>
      <c r="D29" s="14"/>
      <c r="E29" s="25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30"/>
      <c r="DA29" s="39" t="e">
        <f t="shared" si="0"/>
        <v>#DIV/0!</v>
      </c>
    </row>
    <row r="30" spans="1:105" ht="21.95" customHeight="1" x14ac:dyDescent="0.25">
      <c r="A30" s="31">
        <v>22</v>
      </c>
      <c r="B30" s="37"/>
      <c r="C30" s="43"/>
      <c r="D30" s="12"/>
      <c r="E30" s="48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32"/>
      <c r="DA30" s="40" t="e">
        <f t="shared" si="0"/>
        <v>#DIV/0!</v>
      </c>
    </row>
    <row r="31" spans="1:105" ht="21.95" customHeight="1" x14ac:dyDescent="0.25">
      <c r="A31" s="31">
        <v>23</v>
      </c>
      <c r="B31" s="37"/>
      <c r="C31" s="43"/>
      <c r="D31" s="12"/>
      <c r="E31" s="48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32"/>
      <c r="DA31" s="40" t="e">
        <f t="shared" si="0"/>
        <v>#DIV/0!</v>
      </c>
    </row>
    <row r="32" spans="1:105" ht="21.95" customHeight="1" x14ac:dyDescent="0.25">
      <c r="A32" s="31">
        <v>24</v>
      </c>
      <c r="B32" s="37"/>
      <c r="C32" s="43"/>
      <c r="D32" s="12"/>
      <c r="E32" s="48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32"/>
      <c r="DA32" s="40" t="e">
        <f t="shared" si="0"/>
        <v>#DIV/0!</v>
      </c>
    </row>
    <row r="33" spans="1:105" ht="21.95" customHeight="1" thickBot="1" x14ac:dyDescent="0.3">
      <c r="A33" s="33">
        <v>25</v>
      </c>
      <c r="B33" s="38"/>
      <c r="C33" s="44"/>
      <c r="D33" s="13"/>
      <c r="E33" s="49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5"/>
      <c r="DA33" s="41" t="e">
        <f t="shared" si="0"/>
        <v>#DIV/0!</v>
      </c>
    </row>
    <row r="34" spans="1:105" ht="21.95" customHeight="1" x14ac:dyDescent="0.25">
      <c r="A34" s="27">
        <v>26</v>
      </c>
      <c r="B34" s="36"/>
      <c r="C34" s="42"/>
      <c r="D34" s="14"/>
      <c r="E34" s="25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30"/>
      <c r="DA34" s="39" t="e">
        <f t="shared" si="0"/>
        <v>#DIV/0!</v>
      </c>
    </row>
    <row r="35" spans="1:105" ht="21.95" customHeight="1" x14ac:dyDescent="0.25">
      <c r="A35" s="31">
        <v>27</v>
      </c>
      <c r="B35" s="37"/>
      <c r="C35" s="43"/>
      <c r="D35" s="12"/>
      <c r="E35" s="48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32"/>
      <c r="DA35" s="40" t="e">
        <f t="shared" si="0"/>
        <v>#DIV/0!</v>
      </c>
    </row>
    <row r="36" spans="1:105" ht="21.95" customHeight="1" x14ac:dyDescent="0.25">
      <c r="A36" s="31">
        <v>28</v>
      </c>
      <c r="B36" s="37"/>
      <c r="C36" s="43"/>
      <c r="D36" s="12"/>
      <c r="E36" s="48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32"/>
      <c r="DA36" s="40" t="e">
        <f t="shared" si="0"/>
        <v>#DIV/0!</v>
      </c>
    </row>
    <row r="37" spans="1:105" ht="21.95" customHeight="1" x14ac:dyDescent="0.25">
      <c r="A37" s="31">
        <v>29</v>
      </c>
      <c r="B37" s="37"/>
      <c r="C37" s="43"/>
      <c r="D37" s="12"/>
      <c r="E37" s="48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32"/>
      <c r="DA37" s="40" t="e">
        <f t="shared" si="0"/>
        <v>#DIV/0!</v>
      </c>
    </row>
    <row r="38" spans="1:105" ht="21.95" customHeight="1" thickBot="1" x14ac:dyDescent="0.3">
      <c r="A38" s="33">
        <v>30</v>
      </c>
      <c r="B38" s="38"/>
      <c r="C38" s="44"/>
      <c r="D38" s="13"/>
      <c r="E38" s="49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5"/>
      <c r="DA38" s="41" t="e">
        <f t="shared" si="0"/>
        <v>#DIV/0!</v>
      </c>
    </row>
    <row r="39" spans="1:105" ht="21.95" customHeight="1" x14ac:dyDescent="0.25">
      <c r="A39" s="27">
        <v>31</v>
      </c>
      <c r="B39" s="36"/>
      <c r="C39" s="42"/>
      <c r="D39" s="14"/>
      <c r="E39" s="25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30"/>
      <c r="DA39" s="39" t="e">
        <f t="shared" si="0"/>
        <v>#DIV/0!</v>
      </c>
    </row>
    <row r="40" spans="1:105" ht="21.95" customHeight="1" x14ac:dyDescent="0.25">
      <c r="A40" s="31">
        <v>32</v>
      </c>
      <c r="B40" s="37"/>
      <c r="C40" s="43"/>
      <c r="D40" s="12"/>
      <c r="E40" s="48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32"/>
      <c r="DA40" s="40" t="e">
        <f t="shared" si="0"/>
        <v>#DIV/0!</v>
      </c>
    </row>
    <row r="41" spans="1:105" ht="21.95" customHeight="1" x14ac:dyDescent="0.25">
      <c r="A41" s="31">
        <v>33</v>
      </c>
      <c r="B41" s="37"/>
      <c r="C41" s="43"/>
      <c r="D41" s="12"/>
      <c r="E41" s="48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32"/>
      <c r="DA41" s="40" t="e">
        <f t="shared" si="0"/>
        <v>#DIV/0!</v>
      </c>
    </row>
    <row r="42" spans="1:105" ht="21.95" customHeight="1" x14ac:dyDescent="0.25">
      <c r="A42" s="31">
        <v>34</v>
      </c>
      <c r="B42" s="37"/>
      <c r="C42" s="43"/>
      <c r="D42" s="12"/>
      <c r="E42" s="48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32"/>
      <c r="DA42" s="40" t="e">
        <f t="shared" si="0"/>
        <v>#DIV/0!</v>
      </c>
    </row>
    <row r="43" spans="1:105" ht="21.95" customHeight="1" thickBot="1" x14ac:dyDescent="0.3">
      <c r="A43" s="33">
        <v>35</v>
      </c>
      <c r="B43" s="38"/>
      <c r="C43" s="44"/>
      <c r="D43" s="13"/>
      <c r="E43" s="49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5"/>
      <c r="DA43" s="41" t="e">
        <f t="shared" si="0"/>
        <v>#DIV/0!</v>
      </c>
    </row>
    <row r="44" spans="1:105" ht="21.95" customHeight="1" x14ac:dyDescent="0.25">
      <c r="A44" s="27">
        <v>36</v>
      </c>
      <c r="B44" s="36"/>
      <c r="C44" s="42"/>
      <c r="D44" s="14"/>
      <c r="E44" s="25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30"/>
      <c r="DA44" s="39" t="e">
        <f t="shared" si="0"/>
        <v>#DIV/0!</v>
      </c>
    </row>
    <row r="45" spans="1:105" ht="21.95" customHeight="1" x14ac:dyDescent="0.25">
      <c r="A45" s="31">
        <v>37</v>
      </c>
      <c r="B45" s="37"/>
      <c r="C45" s="43"/>
      <c r="D45" s="12"/>
      <c r="E45" s="48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32"/>
      <c r="DA45" s="40" t="e">
        <f t="shared" si="0"/>
        <v>#DIV/0!</v>
      </c>
    </row>
    <row r="46" spans="1:105" ht="21.95" customHeight="1" x14ac:dyDescent="0.25">
      <c r="A46" s="31">
        <v>38</v>
      </c>
      <c r="B46" s="37"/>
      <c r="C46" s="43"/>
      <c r="D46" s="12"/>
      <c r="E46" s="48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32"/>
      <c r="DA46" s="40" t="e">
        <f t="shared" si="0"/>
        <v>#DIV/0!</v>
      </c>
    </row>
    <row r="47" spans="1:105" ht="21.95" customHeight="1" x14ac:dyDescent="0.25">
      <c r="A47" s="31">
        <v>39</v>
      </c>
      <c r="B47" s="37"/>
      <c r="C47" s="43"/>
      <c r="D47" s="12"/>
      <c r="E47" s="48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32"/>
      <c r="DA47" s="40" t="e">
        <f t="shared" si="0"/>
        <v>#DIV/0!</v>
      </c>
    </row>
    <row r="48" spans="1:105" ht="21.95" customHeight="1" thickBot="1" x14ac:dyDescent="0.3">
      <c r="A48" s="33">
        <v>40</v>
      </c>
      <c r="B48" s="38"/>
      <c r="C48" s="44"/>
      <c r="D48" s="13"/>
      <c r="E48" s="49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5"/>
      <c r="DA48" s="41" t="e">
        <f t="shared" si="0"/>
        <v>#DIV/0!</v>
      </c>
    </row>
    <row r="49" spans="1:105" ht="21.95" customHeight="1" x14ac:dyDescent="0.25">
      <c r="A49" s="27">
        <v>41</v>
      </c>
      <c r="B49" s="36"/>
      <c r="C49" s="42"/>
      <c r="D49" s="14"/>
      <c r="E49" s="25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30"/>
      <c r="DA49" s="39" t="e">
        <f t="shared" si="0"/>
        <v>#DIV/0!</v>
      </c>
    </row>
    <row r="50" spans="1:105" ht="21.95" customHeight="1" x14ac:dyDescent="0.25">
      <c r="A50" s="31">
        <v>42</v>
      </c>
      <c r="B50" s="37"/>
      <c r="C50" s="43"/>
      <c r="D50" s="12"/>
      <c r="E50" s="48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32"/>
      <c r="DA50" s="40" t="e">
        <f t="shared" si="0"/>
        <v>#DIV/0!</v>
      </c>
    </row>
    <row r="51" spans="1:105" ht="21.95" customHeight="1" x14ac:dyDescent="0.25">
      <c r="A51" s="31">
        <v>43</v>
      </c>
      <c r="B51" s="37"/>
      <c r="C51" s="43"/>
      <c r="D51" s="12"/>
      <c r="E51" s="48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32"/>
      <c r="DA51" s="40" t="e">
        <f t="shared" si="0"/>
        <v>#DIV/0!</v>
      </c>
    </row>
    <row r="52" spans="1:105" ht="21.95" customHeight="1" x14ac:dyDescent="0.25">
      <c r="A52" s="31">
        <v>44</v>
      </c>
      <c r="B52" s="37"/>
      <c r="C52" s="43"/>
      <c r="D52" s="12"/>
      <c r="E52" s="48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32"/>
      <c r="DA52" s="40" t="e">
        <f t="shared" si="0"/>
        <v>#DIV/0!</v>
      </c>
    </row>
    <row r="53" spans="1:105" ht="21.95" customHeight="1" thickBot="1" x14ac:dyDescent="0.3">
      <c r="A53" s="33">
        <v>45</v>
      </c>
      <c r="B53" s="38"/>
      <c r="C53" s="44"/>
      <c r="D53" s="13"/>
      <c r="E53" s="49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5"/>
      <c r="DA53" s="41" t="e">
        <f t="shared" si="0"/>
        <v>#DIV/0!</v>
      </c>
    </row>
    <row r="54" spans="1:105" ht="21.95" customHeight="1" x14ac:dyDescent="0.25">
      <c r="A54" s="27">
        <v>46</v>
      </c>
      <c r="B54" s="36"/>
      <c r="C54" s="42"/>
      <c r="D54" s="14"/>
      <c r="E54" s="25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30"/>
      <c r="DA54" s="39" t="e">
        <f t="shared" si="0"/>
        <v>#DIV/0!</v>
      </c>
    </row>
    <row r="55" spans="1:105" ht="21.95" customHeight="1" x14ac:dyDescent="0.25">
      <c r="A55" s="31">
        <v>47</v>
      </c>
      <c r="B55" s="37"/>
      <c r="C55" s="43"/>
      <c r="D55" s="12"/>
      <c r="E55" s="48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32"/>
      <c r="DA55" s="40" t="e">
        <f t="shared" si="0"/>
        <v>#DIV/0!</v>
      </c>
    </row>
    <row r="56" spans="1:105" ht="21.95" customHeight="1" x14ac:dyDescent="0.25">
      <c r="A56" s="31">
        <v>48</v>
      </c>
      <c r="B56" s="37"/>
      <c r="C56" s="43"/>
      <c r="D56" s="12"/>
      <c r="E56" s="48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32"/>
      <c r="DA56" s="40" t="e">
        <f t="shared" si="0"/>
        <v>#DIV/0!</v>
      </c>
    </row>
    <row r="57" spans="1:105" ht="21.95" customHeight="1" x14ac:dyDescent="0.25">
      <c r="A57" s="31">
        <v>49</v>
      </c>
      <c r="B57" s="37"/>
      <c r="C57" s="43"/>
      <c r="D57" s="12"/>
      <c r="E57" s="48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32"/>
      <c r="DA57" s="40" t="e">
        <f t="shared" si="0"/>
        <v>#DIV/0!</v>
      </c>
    </row>
    <row r="58" spans="1:105" ht="21.95" customHeight="1" thickBot="1" x14ac:dyDescent="0.3">
      <c r="A58" s="33">
        <v>50</v>
      </c>
      <c r="B58" s="38"/>
      <c r="C58" s="44"/>
      <c r="D58" s="13"/>
      <c r="E58" s="49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5"/>
      <c r="DA58" s="41" t="e">
        <f t="shared" si="0"/>
        <v>#DIV/0!</v>
      </c>
    </row>
    <row r="59" spans="1:105" x14ac:dyDescent="0.25">
      <c r="A59" s="9"/>
      <c r="B59" s="10"/>
      <c r="C59" s="10"/>
      <c r="D59" s="10"/>
    </row>
    <row r="61" spans="1:105" ht="15.75" thickBot="1" x14ac:dyDescent="0.3">
      <c r="D61" s="5"/>
      <c r="E61" s="131" t="s">
        <v>31</v>
      </c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</row>
    <row r="62" spans="1:105" ht="15.75" thickBot="1" x14ac:dyDescent="0.3">
      <c r="D62" s="122" t="s">
        <v>2</v>
      </c>
      <c r="E62" s="126">
        <f>E6</f>
        <v>0</v>
      </c>
      <c r="F62" s="6">
        <f t="shared" ref="F62:BQ62" si="1">F6</f>
        <v>0</v>
      </c>
      <c r="G62" s="6">
        <f t="shared" si="1"/>
        <v>0</v>
      </c>
      <c r="H62" s="6">
        <f t="shared" si="1"/>
        <v>0</v>
      </c>
      <c r="I62" s="6">
        <f t="shared" si="1"/>
        <v>0</v>
      </c>
      <c r="J62" s="6">
        <f t="shared" si="1"/>
        <v>0</v>
      </c>
      <c r="K62" s="6">
        <f t="shared" si="1"/>
        <v>0</v>
      </c>
      <c r="L62" s="6">
        <f t="shared" si="1"/>
        <v>0</v>
      </c>
      <c r="M62" s="6">
        <f t="shared" si="1"/>
        <v>0</v>
      </c>
      <c r="N62" s="6">
        <f t="shared" si="1"/>
        <v>0</v>
      </c>
      <c r="O62" s="6">
        <f t="shared" si="1"/>
        <v>0</v>
      </c>
      <c r="P62" s="6">
        <f t="shared" si="1"/>
        <v>0</v>
      </c>
      <c r="Q62" s="6">
        <f t="shared" si="1"/>
        <v>0</v>
      </c>
      <c r="R62" s="6">
        <f t="shared" si="1"/>
        <v>0</v>
      </c>
      <c r="S62" s="6">
        <f t="shared" si="1"/>
        <v>0</v>
      </c>
      <c r="T62" s="6">
        <f t="shared" si="1"/>
        <v>0</v>
      </c>
      <c r="U62" s="6">
        <f t="shared" si="1"/>
        <v>0</v>
      </c>
      <c r="V62" s="6">
        <f t="shared" si="1"/>
        <v>0</v>
      </c>
      <c r="W62" s="6">
        <f t="shared" si="1"/>
        <v>0</v>
      </c>
      <c r="X62" s="6">
        <f t="shared" si="1"/>
        <v>0</v>
      </c>
      <c r="Y62" s="6">
        <f t="shared" si="1"/>
        <v>0</v>
      </c>
      <c r="Z62" s="6">
        <f t="shared" si="1"/>
        <v>0</v>
      </c>
      <c r="AA62" s="6">
        <f t="shared" si="1"/>
        <v>0</v>
      </c>
      <c r="AB62" s="6">
        <f t="shared" si="1"/>
        <v>0</v>
      </c>
      <c r="AC62" s="6">
        <f t="shared" si="1"/>
        <v>0</v>
      </c>
      <c r="AD62" s="6">
        <f t="shared" si="1"/>
        <v>0</v>
      </c>
      <c r="AE62" s="6">
        <f t="shared" si="1"/>
        <v>0</v>
      </c>
      <c r="AF62" s="6">
        <f t="shared" si="1"/>
        <v>0</v>
      </c>
      <c r="AG62" s="6">
        <f t="shared" si="1"/>
        <v>0</v>
      </c>
      <c r="AH62" s="6">
        <f t="shared" si="1"/>
        <v>0</v>
      </c>
      <c r="AI62" s="6">
        <f t="shared" si="1"/>
        <v>0</v>
      </c>
      <c r="AJ62" s="6">
        <f t="shared" si="1"/>
        <v>0</v>
      </c>
      <c r="AK62" s="6">
        <f t="shared" si="1"/>
        <v>0</v>
      </c>
      <c r="AL62" s="6">
        <f t="shared" si="1"/>
        <v>0</v>
      </c>
      <c r="AM62" s="6">
        <f t="shared" si="1"/>
        <v>0</v>
      </c>
      <c r="AN62" s="6">
        <f t="shared" si="1"/>
        <v>0</v>
      </c>
      <c r="AO62" s="6">
        <f t="shared" si="1"/>
        <v>0</v>
      </c>
      <c r="AP62" s="6">
        <f t="shared" si="1"/>
        <v>0</v>
      </c>
      <c r="AQ62" s="6">
        <f t="shared" si="1"/>
        <v>0</v>
      </c>
      <c r="AR62" s="6">
        <f t="shared" si="1"/>
        <v>0</v>
      </c>
      <c r="AS62" s="6">
        <f t="shared" si="1"/>
        <v>0</v>
      </c>
      <c r="AT62" s="6">
        <f t="shared" si="1"/>
        <v>0</v>
      </c>
      <c r="AU62" s="6">
        <f t="shared" si="1"/>
        <v>0</v>
      </c>
      <c r="AV62" s="6">
        <f t="shared" si="1"/>
        <v>0</v>
      </c>
      <c r="AW62" s="6">
        <f t="shared" si="1"/>
        <v>0</v>
      </c>
      <c r="AX62" s="6">
        <f t="shared" si="1"/>
        <v>0</v>
      </c>
      <c r="AY62" s="6">
        <f t="shared" si="1"/>
        <v>0</v>
      </c>
      <c r="AZ62" s="6">
        <f t="shared" si="1"/>
        <v>0</v>
      </c>
      <c r="BA62" s="6">
        <f t="shared" si="1"/>
        <v>0</v>
      </c>
      <c r="BB62" s="6">
        <f t="shared" si="1"/>
        <v>0</v>
      </c>
      <c r="BC62" s="6">
        <f t="shared" si="1"/>
        <v>0</v>
      </c>
      <c r="BD62" s="6">
        <f t="shared" si="1"/>
        <v>0</v>
      </c>
      <c r="BE62" s="6">
        <f t="shared" si="1"/>
        <v>0</v>
      </c>
      <c r="BF62" s="6">
        <f t="shared" si="1"/>
        <v>0</v>
      </c>
      <c r="BG62" s="6">
        <f t="shared" si="1"/>
        <v>0</v>
      </c>
      <c r="BH62" s="6">
        <f t="shared" si="1"/>
        <v>0</v>
      </c>
      <c r="BI62" s="6">
        <f t="shared" si="1"/>
        <v>0</v>
      </c>
      <c r="BJ62" s="6">
        <f t="shared" si="1"/>
        <v>0</v>
      </c>
      <c r="BK62" s="6">
        <f t="shared" si="1"/>
        <v>0</v>
      </c>
      <c r="BL62" s="6">
        <f t="shared" si="1"/>
        <v>0</v>
      </c>
      <c r="BM62" s="6">
        <f t="shared" si="1"/>
        <v>0</v>
      </c>
      <c r="BN62" s="6">
        <f t="shared" si="1"/>
        <v>0</v>
      </c>
      <c r="BO62" s="6">
        <f t="shared" si="1"/>
        <v>0</v>
      </c>
      <c r="BP62" s="6">
        <f t="shared" si="1"/>
        <v>0</v>
      </c>
      <c r="BQ62" s="6">
        <f t="shared" si="1"/>
        <v>0</v>
      </c>
      <c r="BR62" s="6">
        <f t="shared" ref="BR62:CZ62" si="2">BR6</f>
        <v>0</v>
      </c>
      <c r="BS62" s="6">
        <f t="shared" si="2"/>
        <v>0</v>
      </c>
      <c r="BT62" s="6">
        <f t="shared" si="2"/>
        <v>0</v>
      </c>
      <c r="BU62" s="6">
        <f t="shared" si="2"/>
        <v>0</v>
      </c>
      <c r="BV62" s="6">
        <f t="shared" si="2"/>
        <v>0</v>
      </c>
      <c r="BW62" s="6">
        <f t="shared" si="2"/>
        <v>0</v>
      </c>
      <c r="BX62" s="6">
        <f t="shared" si="2"/>
        <v>0</v>
      </c>
      <c r="BY62" s="6">
        <f t="shared" si="2"/>
        <v>0</v>
      </c>
      <c r="BZ62" s="6">
        <f t="shared" si="2"/>
        <v>0</v>
      </c>
      <c r="CA62" s="6">
        <f t="shared" si="2"/>
        <v>0</v>
      </c>
      <c r="CB62" s="6">
        <f t="shared" si="2"/>
        <v>0</v>
      </c>
      <c r="CC62" s="6">
        <f t="shared" si="2"/>
        <v>0</v>
      </c>
      <c r="CD62" s="6">
        <f t="shared" si="2"/>
        <v>0</v>
      </c>
      <c r="CE62" s="6">
        <f t="shared" si="2"/>
        <v>0</v>
      </c>
      <c r="CF62" s="6">
        <f t="shared" si="2"/>
        <v>0</v>
      </c>
      <c r="CG62" s="6">
        <f t="shared" si="2"/>
        <v>0</v>
      </c>
      <c r="CH62" s="6">
        <f t="shared" si="2"/>
        <v>0</v>
      </c>
      <c r="CI62" s="6">
        <f t="shared" si="2"/>
        <v>0</v>
      </c>
      <c r="CJ62" s="6">
        <f t="shared" si="2"/>
        <v>0</v>
      </c>
      <c r="CK62" s="6">
        <f t="shared" si="2"/>
        <v>0</v>
      </c>
      <c r="CL62" s="6">
        <f t="shared" si="2"/>
        <v>0</v>
      </c>
      <c r="CM62" s="6">
        <f t="shared" si="2"/>
        <v>0</v>
      </c>
      <c r="CN62" s="6">
        <f t="shared" si="2"/>
        <v>0</v>
      </c>
      <c r="CO62" s="6">
        <f t="shared" si="2"/>
        <v>0</v>
      </c>
      <c r="CP62" s="6">
        <f t="shared" si="2"/>
        <v>0</v>
      </c>
      <c r="CQ62" s="6">
        <f t="shared" si="2"/>
        <v>0</v>
      </c>
      <c r="CR62" s="6">
        <f t="shared" si="2"/>
        <v>0</v>
      </c>
      <c r="CS62" s="6">
        <f t="shared" si="2"/>
        <v>0</v>
      </c>
      <c r="CT62" s="6">
        <f t="shared" si="2"/>
        <v>0</v>
      </c>
      <c r="CU62" s="6">
        <f t="shared" si="2"/>
        <v>0</v>
      </c>
      <c r="CV62" s="6">
        <f t="shared" si="2"/>
        <v>0</v>
      </c>
      <c r="CW62" s="6">
        <f t="shared" si="2"/>
        <v>0</v>
      </c>
      <c r="CX62" s="6">
        <f t="shared" si="2"/>
        <v>0</v>
      </c>
      <c r="CY62" s="6">
        <f t="shared" si="2"/>
        <v>0</v>
      </c>
      <c r="CZ62" s="7">
        <f t="shared" si="2"/>
        <v>0</v>
      </c>
    </row>
    <row r="63" spans="1:105" ht="15.75" thickBot="1" x14ac:dyDescent="0.3">
      <c r="D63" s="122" t="s">
        <v>3</v>
      </c>
      <c r="E63" s="20">
        <f>E7</f>
        <v>0</v>
      </c>
      <c r="F63" s="3">
        <f t="shared" ref="F63:BQ63" si="3">F7</f>
        <v>0</v>
      </c>
      <c r="G63" s="3">
        <f t="shared" si="3"/>
        <v>0</v>
      </c>
      <c r="H63" s="3">
        <f t="shared" si="3"/>
        <v>0</v>
      </c>
      <c r="I63" s="3">
        <f t="shared" si="3"/>
        <v>0</v>
      </c>
      <c r="J63" s="3">
        <f t="shared" si="3"/>
        <v>0</v>
      </c>
      <c r="K63" s="3">
        <f t="shared" si="3"/>
        <v>0</v>
      </c>
      <c r="L63" s="3">
        <f t="shared" si="3"/>
        <v>0</v>
      </c>
      <c r="M63" s="3">
        <f t="shared" si="3"/>
        <v>0</v>
      </c>
      <c r="N63" s="3">
        <f t="shared" si="3"/>
        <v>0</v>
      </c>
      <c r="O63" s="3">
        <f t="shared" si="3"/>
        <v>0</v>
      </c>
      <c r="P63" s="3">
        <f t="shared" si="3"/>
        <v>0</v>
      </c>
      <c r="Q63" s="3">
        <f t="shared" si="3"/>
        <v>0</v>
      </c>
      <c r="R63" s="3">
        <f t="shared" si="3"/>
        <v>0</v>
      </c>
      <c r="S63" s="3">
        <f t="shared" si="3"/>
        <v>0</v>
      </c>
      <c r="T63" s="3">
        <f t="shared" si="3"/>
        <v>0</v>
      </c>
      <c r="U63" s="3">
        <f t="shared" si="3"/>
        <v>0</v>
      </c>
      <c r="V63" s="3">
        <f t="shared" si="3"/>
        <v>0</v>
      </c>
      <c r="W63" s="3">
        <f t="shared" si="3"/>
        <v>0</v>
      </c>
      <c r="X63" s="3">
        <f t="shared" si="3"/>
        <v>0</v>
      </c>
      <c r="Y63" s="3">
        <f t="shared" si="3"/>
        <v>0</v>
      </c>
      <c r="Z63" s="3">
        <f t="shared" si="3"/>
        <v>0</v>
      </c>
      <c r="AA63" s="3">
        <f t="shared" si="3"/>
        <v>0</v>
      </c>
      <c r="AB63" s="3">
        <f t="shared" si="3"/>
        <v>0</v>
      </c>
      <c r="AC63" s="3">
        <f t="shared" si="3"/>
        <v>0</v>
      </c>
      <c r="AD63" s="3">
        <f t="shared" si="3"/>
        <v>0</v>
      </c>
      <c r="AE63" s="3">
        <f t="shared" si="3"/>
        <v>0</v>
      </c>
      <c r="AF63" s="3">
        <f t="shared" si="3"/>
        <v>0</v>
      </c>
      <c r="AG63" s="3">
        <f t="shared" si="3"/>
        <v>0</v>
      </c>
      <c r="AH63" s="3">
        <f t="shared" si="3"/>
        <v>0</v>
      </c>
      <c r="AI63" s="3">
        <f t="shared" si="3"/>
        <v>0</v>
      </c>
      <c r="AJ63" s="3">
        <f t="shared" si="3"/>
        <v>0</v>
      </c>
      <c r="AK63" s="3">
        <f t="shared" si="3"/>
        <v>0</v>
      </c>
      <c r="AL63" s="3">
        <f t="shared" si="3"/>
        <v>0</v>
      </c>
      <c r="AM63" s="3">
        <f t="shared" si="3"/>
        <v>0</v>
      </c>
      <c r="AN63" s="3">
        <f t="shared" si="3"/>
        <v>0</v>
      </c>
      <c r="AO63" s="3">
        <f t="shared" si="3"/>
        <v>0</v>
      </c>
      <c r="AP63" s="3">
        <f t="shared" si="3"/>
        <v>0</v>
      </c>
      <c r="AQ63" s="3">
        <f t="shared" si="3"/>
        <v>0</v>
      </c>
      <c r="AR63" s="3">
        <f t="shared" si="3"/>
        <v>0</v>
      </c>
      <c r="AS63" s="3">
        <f t="shared" si="3"/>
        <v>0</v>
      </c>
      <c r="AT63" s="3">
        <f t="shared" si="3"/>
        <v>0</v>
      </c>
      <c r="AU63" s="3">
        <f t="shared" si="3"/>
        <v>0</v>
      </c>
      <c r="AV63" s="3">
        <f t="shared" si="3"/>
        <v>0</v>
      </c>
      <c r="AW63" s="3">
        <f t="shared" si="3"/>
        <v>0</v>
      </c>
      <c r="AX63" s="3">
        <f t="shared" si="3"/>
        <v>0</v>
      </c>
      <c r="AY63" s="3">
        <f t="shared" si="3"/>
        <v>0</v>
      </c>
      <c r="AZ63" s="3">
        <f t="shared" si="3"/>
        <v>0</v>
      </c>
      <c r="BA63" s="3">
        <f t="shared" si="3"/>
        <v>0</v>
      </c>
      <c r="BB63" s="3">
        <f t="shared" si="3"/>
        <v>0</v>
      </c>
      <c r="BC63" s="3">
        <f t="shared" si="3"/>
        <v>0</v>
      </c>
      <c r="BD63" s="3">
        <f t="shared" si="3"/>
        <v>0</v>
      </c>
      <c r="BE63" s="3">
        <f t="shared" si="3"/>
        <v>0</v>
      </c>
      <c r="BF63" s="3">
        <f t="shared" si="3"/>
        <v>0</v>
      </c>
      <c r="BG63" s="3">
        <f t="shared" si="3"/>
        <v>0</v>
      </c>
      <c r="BH63" s="3">
        <f t="shared" si="3"/>
        <v>0</v>
      </c>
      <c r="BI63" s="3">
        <f t="shared" si="3"/>
        <v>0</v>
      </c>
      <c r="BJ63" s="3">
        <f t="shared" si="3"/>
        <v>0</v>
      </c>
      <c r="BK63" s="3">
        <f t="shared" si="3"/>
        <v>0</v>
      </c>
      <c r="BL63" s="3">
        <f t="shared" si="3"/>
        <v>0</v>
      </c>
      <c r="BM63" s="3">
        <f t="shared" si="3"/>
        <v>0</v>
      </c>
      <c r="BN63" s="3">
        <f t="shared" si="3"/>
        <v>0</v>
      </c>
      <c r="BO63" s="3">
        <f t="shared" si="3"/>
        <v>0</v>
      </c>
      <c r="BP63" s="3">
        <f t="shared" si="3"/>
        <v>0</v>
      </c>
      <c r="BQ63" s="3">
        <f t="shared" si="3"/>
        <v>0</v>
      </c>
      <c r="BR63" s="3">
        <f t="shared" ref="BR63:CZ63" si="4">BR7</f>
        <v>0</v>
      </c>
      <c r="BS63" s="3">
        <f t="shared" si="4"/>
        <v>0</v>
      </c>
      <c r="BT63" s="3">
        <f t="shared" si="4"/>
        <v>0</v>
      </c>
      <c r="BU63" s="3">
        <f t="shared" si="4"/>
        <v>0</v>
      </c>
      <c r="BV63" s="3">
        <f t="shared" si="4"/>
        <v>0</v>
      </c>
      <c r="BW63" s="3">
        <f t="shared" si="4"/>
        <v>0</v>
      </c>
      <c r="BX63" s="3">
        <f t="shared" si="4"/>
        <v>0</v>
      </c>
      <c r="BY63" s="3">
        <f t="shared" si="4"/>
        <v>0</v>
      </c>
      <c r="BZ63" s="3">
        <f t="shared" si="4"/>
        <v>0</v>
      </c>
      <c r="CA63" s="3">
        <f t="shared" si="4"/>
        <v>0</v>
      </c>
      <c r="CB63" s="3">
        <f t="shared" si="4"/>
        <v>0</v>
      </c>
      <c r="CC63" s="3">
        <f t="shared" si="4"/>
        <v>0</v>
      </c>
      <c r="CD63" s="3">
        <f t="shared" si="4"/>
        <v>0</v>
      </c>
      <c r="CE63" s="3">
        <f t="shared" si="4"/>
        <v>0</v>
      </c>
      <c r="CF63" s="3">
        <f t="shared" si="4"/>
        <v>0</v>
      </c>
      <c r="CG63" s="3">
        <f t="shared" si="4"/>
        <v>0</v>
      </c>
      <c r="CH63" s="3">
        <f t="shared" si="4"/>
        <v>0</v>
      </c>
      <c r="CI63" s="3">
        <f t="shared" si="4"/>
        <v>0</v>
      </c>
      <c r="CJ63" s="3">
        <f t="shared" si="4"/>
        <v>0</v>
      </c>
      <c r="CK63" s="3">
        <f t="shared" si="4"/>
        <v>0</v>
      </c>
      <c r="CL63" s="3">
        <f t="shared" si="4"/>
        <v>0</v>
      </c>
      <c r="CM63" s="3">
        <f t="shared" si="4"/>
        <v>0</v>
      </c>
      <c r="CN63" s="3">
        <f t="shared" si="4"/>
        <v>0</v>
      </c>
      <c r="CO63" s="3">
        <f t="shared" si="4"/>
        <v>0</v>
      </c>
      <c r="CP63" s="3">
        <f t="shared" si="4"/>
        <v>0</v>
      </c>
      <c r="CQ63" s="3">
        <f t="shared" si="4"/>
        <v>0</v>
      </c>
      <c r="CR63" s="3">
        <f t="shared" si="4"/>
        <v>0</v>
      </c>
      <c r="CS63" s="3">
        <f t="shared" si="4"/>
        <v>0</v>
      </c>
      <c r="CT63" s="3">
        <f t="shared" si="4"/>
        <v>0</v>
      </c>
      <c r="CU63" s="3">
        <f t="shared" si="4"/>
        <v>0</v>
      </c>
      <c r="CV63" s="3">
        <f t="shared" si="4"/>
        <v>0</v>
      </c>
      <c r="CW63" s="3">
        <f t="shared" si="4"/>
        <v>0</v>
      </c>
      <c r="CX63" s="3">
        <f t="shared" si="4"/>
        <v>0</v>
      </c>
      <c r="CY63" s="3">
        <f t="shared" si="4"/>
        <v>0</v>
      </c>
      <c r="CZ63" s="4">
        <f t="shared" si="4"/>
        <v>0</v>
      </c>
    </row>
    <row r="64" spans="1:105" ht="15.75" thickBot="1" x14ac:dyDescent="0.3">
      <c r="D64" s="123" t="s">
        <v>30</v>
      </c>
      <c r="E64" s="128">
        <v>1</v>
      </c>
      <c r="F64" s="129">
        <v>2</v>
      </c>
      <c r="G64" s="129">
        <v>3</v>
      </c>
      <c r="H64" s="129">
        <v>4</v>
      </c>
      <c r="I64" s="129">
        <v>5</v>
      </c>
      <c r="J64" s="129">
        <v>6</v>
      </c>
      <c r="K64" s="129">
        <v>7</v>
      </c>
      <c r="L64" s="129">
        <v>8</v>
      </c>
      <c r="M64" s="129">
        <v>9</v>
      </c>
      <c r="N64" s="129">
        <v>10</v>
      </c>
      <c r="O64" s="129">
        <v>11</v>
      </c>
      <c r="P64" s="129">
        <v>12</v>
      </c>
      <c r="Q64" s="129">
        <v>13</v>
      </c>
      <c r="R64" s="129">
        <v>14</v>
      </c>
      <c r="S64" s="129">
        <v>15</v>
      </c>
      <c r="T64" s="129">
        <v>16</v>
      </c>
      <c r="U64" s="129">
        <v>17</v>
      </c>
      <c r="V64" s="129">
        <v>18</v>
      </c>
      <c r="W64" s="129">
        <v>19</v>
      </c>
      <c r="X64" s="129">
        <v>20</v>
      </c>
      <c r="Y64" s="129">
        <v>21</v>
      </c>
      <c r="Z64" s="129">
        <v>22</v>
      </c>
      <c r="AA64" s="129">
        <v>23</v>
      </c>
      <c r="AB64" s="129">
        <v>24</v>
      </c>
      <c r="AC64" s="129">
        <v>25</v>
      </c>
      <c r="AD64" s="129">
        <v>26</v>
      </c>
      <c r="AE64" s="129">
        <v>27</v>
      </c>
      <c r="AF64" s="129">
        <v>28</v>
      </c>
      <c r="AG64" s="129">
        <v>29</v>
      </c>
      <c r="AH64" s="129">
        <v>30</v>
      </c>
      <c r="AI64" s="129">
        <v>31</v>
      </c>
      <c r="AJ64" s="129">
        <v>32</v>
      </c>
      <c r="AK64" s="129">
        <v>33</v>
      </c>
      <c r="AL64" s="129">
        <v>34</v>
      </c>
      <c r="AM64" s="129">
        <v>35</v>
      </c>
      <c r="AN64" s="129">
        <v>36</v>
      </c>
      <c r="AO64" s="129">
        <v>37</v>
      </c>
      <c r="AP64" s="129">
        <v>38</v>
      </c>
      <c r="AQ64" s="129">
        <v>39</v>
      </c>
      <c r="AR64" s="129">
        <v>40</v>
      </c>
      <c r="AS64" s="129">
        <v>41</v>
      </c>
      <c r="AT64" s="129">
        <v>42</v>
      </c>
      <c r="AU64" s="129">
        <v>43</v>
      </c>
      <c r="AV64" s="129">
        <v>44</v>
      </c>
      <c r="AW64" s="129">
        <v>45</v>
      </c>
      <c r="AX64" s="129">
        <v>46</v>
      </c>
      <c r="AY64" s="129">
        <v>47</v>
      </c>
      <c r="AZ64" s="129">
        <v>48</v>
      </c>
      <c r="BA64" s="129">
        <v>49</v>
      </c>
      <c r="BB64" s="129">
        <v>50</v>
      </c>
      <c r="BC64" s="129">
        <v>51</v>
      </c>
      <c r="BD64" s="129">
        <v>52</v>
      </c>
      <c r="BE64" s="129">
        <v>53</v>
      </c>
      <c r="BF64" s="129">
        <v>54</v>
      </c>
      <c r="BG64" s="129">
        <v>55</v>
      </c>
      <c r="BH64" s="129">
        <v>56</v>
      </c>
      <c r="BI64" s="129">
        <v>57</v>
      </c>
      <c r="BJ64" s="129">
        <v>58</v>
      </c>
      <c r="BK64" s="129">
        <v>59</v>
      </c>
      <c r="BL64" s="129">
        <v>60</v>
      </c>
      <c r="BM64" s="129">
        <v>61</v>
      </c>
      <c r="BN64" s="129">
        <v>62</v>
      </c>
      <c r="BO64" s="129">
        <v>63</v>
      </c>
      <c r="BP64" s="129">
        <v>64</v>
      </c>
      <c r="BQ64" s="129">
        <v>65</v>
      </c>
      <c r="BR64" s="129">
        <v>66</v>
      </c>
      <c r="BS64" s="129">
        <v>67</v>
      </c>
      <c r="BT64" s="129">
        <v>68</v>
      </c>
      <c r="BU64" s="129">
        <v>69</v>
      </c>
      <c r="BV64" s="129">
        <v>70</v>
      </c>
      <c r="BW64" s="129">
        <v>71</v>
      </c>
      <c r="BX64" s="129">
        <v>72</v>
      </c>
      <c r="BY64" s="129">
        <v>73</v>
      </c>
      <c r="BZ64" s="129">
        <v>74</v>
      </c>
      <c r="CA64" s="129">
        <v>75</v>
      </c>
      <c r="CB64" s="129">
        <v>76</v>
      </c>
      <c r="CC64" s="129">
        <v>77</v>
      </c>
      <c r="CD64" s="129">
        <v>78</v>
      </c>
      <c r="CE64" s="129">
        <v>79</v>
      </c>
      <c r="CF64" s="129">
        <v>80</v>
      </c>
      <c r="CG64" s="129">
        <v>81</v>
      </c>
      <c r="CH64" s="129">
        <v>82</v>
      </c>
      <c r="CI64" s="129">
        <v>83</v>
      </c>
      <c r="CJ64" s="129">
        <v>84</v>
      </c>
      <c r="CK64" s="129">
        <v>85</v>
      </c>
      <c r="CL64" s="129">
        <v>86</v>
      </c>
      <c r="CM64" s="129">
        <v>87</v>
      </c>
      <c r="CN64" s="129">
        <v>88</v>
      </c>
      <c r="CO64" s="129">
        <v>89</v>
      </c>
      <c r="CP64" s="129">
        <v>90</v>
      </c>
      <c r="CQ64" s="129">
        <v>91</v>
      </c>
      <c r="CR64" s="129">
        <v>92</v>
      </c>
      <c r="CS64" s="129">
        <v>93</v>
      </c>
      <c r="CT64" s="129">
        <v>94</v>
      </c>
      <c r="CU64" s="129">
        <v>95</v>
      </c>
      <c r="CV64" s="129">
        <v>96</v>
      </c>
      <c r="CW64" s="129">
        <v>97</v>
      </c>
      <c r="CX64" s="129">
        <v>98</v>
      </c>
      <c r="CY64" s="129">
        <v>99</v>
      </c>
      <c r="CZ64" s="130">
        <v>100</v>
      </c>
    </row>
    <row r="65" spans="4:104" ht="15.75" thickBot="1" x14ac:dyDescent="0.3">
      <c r="D65" s="124" t="s">
        <v>28</v>
      </c>
      <c r="E65" s="19">
        <f>COUNTIF(E9:E58,"P")</f>
        <v>0</v>
      </c>
      <c r="F65" s="1">
        <f t="shared" ref="F65:BQ65" si="5">COUNTIF(F9:F58,"P")</f>
        <v>0</v>
      </c>
      <c r="G65" s="1">
        <f t="shared" si="5"/>
        <v>0</v>
      </c>
      <c r="H65" s="1">
        <f t="shared" si="5"/>
        <v>0</v>
      </c>
      <c r="I65" s="1">
        <f t="shared" si="5"/>
        <v>0</v>
      </c>
      <c r="J65" s="1">
        <f t="shared" si="5"/>
        <v>0</v>
      </c>
      <c r="K65" s="1">
        <f t="shared" si="5"/>
        <v>0</v>
      </c>
      <c r="L65" s="1">
        <f t="shared" si="5"/>
        <v>0</v>
      </c>
      <c r="M65" s="1">
        <f t="shared" si="5"/>
        <v>0</v>
      </c>
      <c r="N65" s="1">
        <f t="shared" si="5"/>
        <v>0</v>
      </c>
      <c r="O65" s="1">
        <f t="shared" si="5"/>
        <v>0</v>
      </c>
      <c r="P65" s="1">
        <f t="shared" si="5"/>
        <v>0</v>
      </c>
      <c r="Q65" s="1">
        <f t="shared" si="5"/>
        <v>0</v>
      </c>
      <c r="R65" s="1">
        <f t="shared" si="5"/>
        <v>0</v>
      </c>
      <c r="S65" s="1">
        <f t="shared" si="5"/>
        <v>0</v>
      </c>
      <c r="T65" s="1">
        <f t="shared" si="5"/>
        <v>0</v>
      </c>
      <c r="U65" s="1">
        <f t="shared" si="5"/>
        <v>0</v>
      </c>
      <c r="V65" s="1">
        <f t="shared" si="5"/>
        <v>0</v>
      </c>
      <c r="W65" s="1">
        <f t="shared" si="5"/>
        <v>0</v>
      </c>
      <c r="X65" s="1">
        <f t="shared" si="5"/>
        <v>0</v>
      </c>
      <c r="Y65" s="1">
        <f t="shared" si="5"/>
        <v>0</v>
      </c>
      <c r="Z65" s="1">
        <f t="shared" si="5"/>
        <v>0</v>
      </c>
      <c r="AA65" s="1">
        <f t="shared" si="5"/>
        <v>0</v>
      </c>
      <c r="AB65" s="1">
        <f t="shared" si="5"/>
        <v>0</v>
      </c>
      <c r="AC65" s="1">
        <f t="shared" si="5"/>
        <v>0</v>
      </c>
      <c r="AD65" s="1">
        <f t="shared" si="5"/>
        <v>0</v>
      </c>
      <c r="AE65" s="1">
        <f t="shared" si="5"/>
        <v>0</v>
      </c>
      <c r="AF65" s="1">
        <f t="shared" si="5"/>
        <v>0</v>
      </c>
      <c r="AG65" s="1">
        <f t="shared" si="5"/>
        <v>0</v>
      </c>
      <c r="AH65" s="1">
        <f t="shared" si="5"/>
        <v>0</v>
      </c>
      <c r="AI65" s="1">
        <f t="shared" si="5"/>
        <v>0</v>
      </c>
      <c r="AJ65" s="1">
        <f t="shared" si="5"/>
        <v>0</v>
      </c>
      <c r="AK65" s="1">
        <f t="shared" si="5"/>
        <v>0</v>
      </c>
      <c r="AL65" s="1">
        <f t="shared" si="5"/>
        <v>0</v>
      </c>
      <c r="AM65" s="1">
        <f t="shared" si="5"/>
        <v>0</v>
      </c>
      <c r="AN65" s="1">
        <f t="shared" si="5"/>
        <v>0</v>
      </c>
      <c r="AO65" s="1">
        <f t="shared" si="5"/>
        <v>0</v>
      </c>
      <c r="AP65" s="1">
        <f t="shared" si="5"/>
        <v>0</v>
      </c>
      <c r="AQ65" s="1">
        <f t="shared" si="5"/>
        <v>0</v>
      </c>
      <c r="AR65" s="1">
        <f t="shared" si="5"/>
        <v>0</v>
      </c>
      <c r="AS65" s="1">
        <f t="shared" si="5"/>
        <v>0</v>
      </c>
      <c r="AT65" s="1">
        <f t="shared" si="5"/>
        <v>0</v>
      </c>
      <c r="AU65" s="1">
        <f t="shared" si="5"/>
        <v>0</v>
      </c>
      <c r="AV65" s="1">
        <f t="shared" si="5"/>
        <v>0</v>
      </c>
      <c r="AW65" s="1">
        <f t="shared" si="5"/>
        <v>0</v>
      </c>
      <c r="AX65" s="1">
        <f t="shared" si="5"/>
        <v>0</v>
      </c>
      <c r="AY65" s="1">
        <f t="shared" si="5"/>
        <v>0</v>
      </c>
      <c r="AZ65" s="1">
        <f t="shared" si="5"/>
        <v>0</v>
      </c>
      <c r="BA65" s="1">
        <f t="shared" si="5"/>
        <v>0</v>
      </c>
      <c r="BB65" s="1">
        <f t="shared" si="5"/>
        <v>0</v>
      </c>
      <c r="BC65" s="1">
        <f t="shared" si="5"/>
        <v>0</v>
      </c>
      <c r="BD65" s="1">
        <f t="shared" si="5"/>
        <v>0</v>
      </c>
      <c r="BE65" s="1">
        <f t="shared" si="5"/>
        <v>0</v>
      </c>
      <c r="BF65" s="1">
        <f t="shared" si="5"/>
        <v>0</v>
      </c>
      <c r="BG65" s="1">
        <f t="shared" si="5"/>
        <v>0</v>
      </c>
      <c r="BH65" s="1">
        <f t="shared" si="5"/>
        <v>0</v>
      </c>
      <c r="BI65" s="1">
        <f t="shared" si="5"/>
        <v>0</v>
      </c>
      <c r="BJ65" s="1">
        <f t="shared" si="5"/>
        <v>0</v>
      </c>
      <c r="BK65" s="1">
        <f t="shared" si="5"/>
        <v>0</v>
      </c>
      <c r="BL65" s="1">
        <f t="shared" si="5"/>
        <v>0</v>
      </c>
      <c r="BM65" s="1">
        <f t="shared" si="5"/>
        <v>0</v>
      </c>
      <c r="BN65" s="1">
        <f t="shared" si="5"/>
        <v>0</v>
      </c>
      <c r="BO65" s="1">
        <f t="shared" si="5"/>
        <v>0</v>
      </c>
      <c r="BP65" s="1">
        <f t="shared" si="5"/>
        <v>0</v>
      </c>
      <c r="BQ65" s="1">
        <f t="shared" si="5"/>
        <v>0</v>
      </c>
      <c r="BR65" s="1">
        <f t="shared" ref="BR65:CZ65" si="6">COUNTIF(BR9:BR58,"P")</f>
        <v>0</v>
      </c>
      <c r="BS65" s="1">
        <f t="shared" si="6"/>
        <v>0</v>
      </c>
      <c r="BT65" s="1">
        <f t="shared" si="6"/>
        <v>0</v>
      </c>
      <c r="BU65" s="1">
        <f t="shared" si="6"/>
        <v>0</v>
      </c>
      <c r="BV65" s="1">
        <f t="shared" si="6"/>
        <v>0</v>
      </c>
      <c r="BW65" s="1">
        <f t="shared" si="6"/>
        <v>0</v>
      </c>
      <c r="BX65" s="1">
        <f t="shared" si="6"/>
        <v>0</v>
      </c>
      <c r="BY65" s="1">
        <f t="shared" si="6"/>
        <v>0</v>
      </c>
      <c r="BZ65" s="1">
        <f t="shared" si="6"/>
        <v>0</v>
      </c>
      <c r="CA65" s="1">
        <f t="shared" si="6"/>
        <v>0</v>
      </c>
      <c r="CB65" s="1">
        <f t="shared" si="6"/>
        <v>0</v>
      </c>
      <c r="CC65" s="1">
        <f t="shared" si="6"/>
        <v>0</v>
      </c>
      <c r="CD65" s="1">
        <f t="shared" si="6"/>
        <v>0</v>
      </c>
      <c r="CE65" s="1">
        <f t="shared" si="6"/>
        <v>0</v>
      </c>
      <c r="CF65" s="1">
        <f t="shared" si="6"/>
        <v>0</v>
      </c>
      <c r="CG65" s="1">
        <f t="shared" si="6"/>
        <v>0</v>
      </c>
      <c r="CH65" s="1">
        <f t="shared" si="6"/>
        <v>0</v>
      </c>
      <c r="CI65" s="1">
        <f t="shared" si="6"/>
        <v>0</v>
      </c>
      <c r="CJ65" s="1">
        <f t="shared" si="6"/>
        <v>0</v>
      </c>
      <c r="CK65" s="1">
        <f t="shared" si="6"/>
        <v>0</v>
      </c>
      <c r="CL65" s="1">
        <f t="shared" si="6"/>
        <v>0</v>
      </c>
      <c r="CM65" s="1">
        <f t="shared" si="6"/>
        <v>0</v>
      </c>
      <c r="CN65" s="1">
        <f t="shared" si="6"/>
        <v>0</v>
      </c>
      <c r="CO65" s="1">
        <f t="shared" si="6"/>
        <v>0</v>
      </c>
      <c r="CP65" s="1">
        <f t="shared" si="6"/>
        <v>0</v>
      </c>
      <c r="CQ65" s="1">
        <f t="shared" si="6"/>
        <v>0</v>
      </c>
      <c r="CR65" s="1">
        <f t="shared" si="6"/>
        <v>0</v>
      </c>
      <c r="CS65" s="1">
        <f t="shared" si="6"/>
        <v>0</v>
      </c>
      <c r="CT65" s="1">
        <f t="shared" si="6"/>
        <v>0</v>
      </c>
      <c r="CU65" s="1">
        <f t="shared" si="6"/>
        <v>0</v>
      </c>
      <c r="CV65" s="1">
        <f t="shared" si="6"/>
        <v>0</v>
      </c>
      <c r="CW65" s="1">
        <f t="shared" si="6"/>
        <v>0</v>
      </c>
      <c r="CX65" s="1">
        <f t="shared" si="6"/>
        <v>0</v>
      </c>
      <c r="CY65" s="1">
        <f t="shared" si="6"/>
        <v>0</v>
      </c>
      <c r="CZ65" s="2">
        <f t="shared" si="6"/>
        <v>0</v>
      </c>
    </row>
    <row r="66" spans="4:104" ht="15.75" thickBot="1" x14ac:dyDescent="0.3">
      <c r="D66" s="125" t="s">
        <v>29</v>
      </c>
      <c r="E66" s="127">
        <f>COUNTIF(E10:E59,"A")</f>
        <v>0</v>
      </c>
      <c r="F66" s="51">
        <f t="shared" ref="F66:BQ66" si="7">COUNTIF(F10:F59,"A")</f>
        <v>0</v>
      </c>
      <c r="G66" s="51">
        <f t="shared" si="7"/>
        <v>0</v>
      </c>
      <c r="H66" s="51">
        <f t="shared" si="7"/>
        <v>0</v>
      </c>
      <c r="I66" s="51">
        <f t="shared" si="7"/>
        <v>0</v>
      </c>
      <c r="J66" s="51">
        <f t="shared" si="7"/>
        <v>0</v>
      </c>
      <c r="K66" s="51">
        <f t="shared" si="7"/>
        <v>0</v>
      </c>
      <c r="L66" s="51">
        <f t="shared" si="7"/>
        <v>0</v>
      </c>
      <c r="M66" s="51">
        <f t="shared" si="7"/>
        <v>0</v>
      </c>
      <c r="N66" s="51">
        <f t="shared" si="7"/>
        <v>0</v>
      </c>
      <c r="O66" s="51">
        <f t="shared" si="7"/>
        <v>0</v>
      </c>
      <c r="P66" s="51">
        <f t="shared" si="7"/>
        <v>0</v>
      </c>
      <c r="Q66" s="51">
        <f t="shared" si="7"/>
        <v>0</v>
      </c>
      <c r="R66" s="51">
        <f t="shared" si="7"/>
        <v>0</v>
      </c>
      <c r="S66" s="51">
        <f t="shared" si="7"/>
        <v>0</v>
      </c>
      <c r="T66" s="51">
        <f t="shared" si="7"/>
        <v>0</v>
      </c>
      <c r="U66" s="51">
        <f t="shared" si="7"/>
        <v>0</v>
      </c>
      <c r="V66" s="51">
        <f t="shared" si="7"/>
        <v>0</v>
      </c>
      <c r="W66" s="51">
        <f t="shared" si="7"/>
        <v>0</v>
      </c>
      <c r="X66" s="51">
        <f t="shared" si="7"/>
        <v>0</v>
      </c>
      <c r="Y66" s="51">
        <f t="shared" si="7"/>
        <v>0</v>
      </c>
      <c r="Z66" s="51">
        <f t="shared" si="7"/>
        <v>0</v>
      </c>
      <c r="AA66" s="51">
        <f t="shared" si="7"/>
        <v>0</v>
      </c>
      <c r="AB66" s="51">
        <f t="shared" si="7"/>
        <v>0</v>
      </c>
      <c r="AC66" s="51">
        <f t="shared" si="7"/>
        <v>0</v>
      </c>
      <c r="AD66" s="51">
        <f t="shared" si="7"/>
        <v>0</v>
      </c>
      <c r="AE66" s="51">
        <f t="shared" si="7"/>
        <v>0</v>
      </c>
      <c r="AF66" s="51">
        <f t="shared" si="7"/>
        <v>0</v>
      </c>
      <c r="AG66" s="51">
        <f t="shared" si="7"/>
        <v>0</v>
      </c>
      <c r="AH66" s="51">
        <f t="shared" si="7"/>
        <v>0</v>
      </c>
      <c r="AI66" s="51">
        <f t="shared" si="7"/>
        <v>0</v>
      </c>
      <c r="AJ66" s="51">
        <f t="shared" si="7"/>
        <v>0</v>
      </c>
      <c r="AK66" s="51">
        <f t="shared" si="7"/>
        <v>0</v>
      </c>
      <c r="AL66" s="51">
        <f t="shared" si="7"/>
        <v>0</v>
      </c>
      <c r="AM66" s="51">
        <f t="shared" si="7"/>
        <v>0</v>
      </c>
      <c r="AN66" s="51">
        <f t="shared" si="7"/>
        <v>0</v>
      </c>
      <c r="AO66" s="51">
        <f t="shared" si="7"/>
        <v>0</v>
      </c>
      <c r="AP66" s="51">
        <f t="shared" si="7"/>
        <v>0</v>
      </c>
      <c r="AQ66" s="51">
        <f t="shared" si="7"/>
        <v>0</v>
      </c>
      <c r="AR66" s="51">
        <f t="shared" si="7"/>
        <v>0</v>
      </c>
      <c r="AS66" s="51">
        <f t="shared" si="7"/>
        <v>0</v>
      </c>
      <c r="AT66" s="51">
        <f t="shared" si="7"/>
        <v>0</v>
      </c>
      <c r="AU66" s="51">
        <f t="shared" si="7"/>
        <v>0</v>
      </c>
      <c r="AV66" s="51">
        <f t="shared" si="7"/>
        <v>0</v>
      </c>
      <c r="AW66" s="51">
        <f t="shared" si="7"/>
        <v>0</v>
      </c>
      <c r="AX66" s="51">
        <f t="shared" si="7"/>
        <v>0</v>
      </c>
      <c r="AY66" s="51">
        <f t="shared" si="7"/>
        <v>0</v>
      </c>
      <c r="AZ66" s="51">
        <f t="shared" si="7"/>
        <v>0</v>
      </c>
      <c r="BA66" s="51">
        <f t="shared" si="7"/>
        <v>0</v>
      </c>
      <c r="BB66" s="51">
        <f t="shared" si="7"/>
        <v>0</v>
      </c>
      <c r="BC66" s="51">
        <f t="shared" si="7"/>
        <v>0</v>
      </c>
      <c r="BD66" s="51">
        <f t="shared" si="7"/>
        <v>0</v>
      </c>
      <c r="BE66" s="51">
        <f t="shared" si="7"/>
        <v>0</v>
      </c>
      <c r="BF66" s="51">
        <f t="shared" si="7"/>
        <v>0</v>
      </c>
      <c r="BG66" s="51">
        <f t="shared" si="7"/>
        <v>0</v>
      </c>
      <c r="BH66" s="51">
        <f t="shared" si="7"/>
        <v>0</v>
      </c>
      <c r="BI66" s="51">
        <f t="shared" si="7"/>
        <v>0</v>
      </c>
      <c r="BJ66" s="51">
        <f t="shared" si="7"/>
        <v>0</v>
      </c>
      <c r="BK66" s="51">
        <f t="shared" si="7"/>
        <v>0</v>
      </c>
      <c r="BL66" s="51">
        <f t="shared" si="7"/>
        <v>0</v>
      </c>
      <c r="BM66" s="51">
        <f t="shared" si="7"/>
        <v>0</v>
      </c>
      <c r="BN66" s="51">
        <f t="shared" si="7"/>
        <v>0</v>
      </c>
      <c r="BO66" s="51">
        <f t="shared" si="7"/>
        <v>0</v>
      </c>
      <c r="BP66" s="51">
        <f t="shared" si="7"/>
        <v>0</v>
      </c>
      <c r="BQ66" s="51">
        <f t="shared" si="7"/>
        <v>0</v>
      </c>
      <c r="BR66" s="51">
        <f t="shared" ref="BR66:CZ66" si="8">COUNTIF(BR10:BR59,"A")</f>
        <v>0</v>
      </c>
      <c r="BS66" s="51">
        <f t="shared" si="8"/>
        <v>0</v>
      </c>
      <c r="BT66" s="51">
        <f t="shared" si="8"/>
        <v>0</v>
      </c>
      <c r="BU66" s="51">
        <f t="shared" si="8"/>
        <v>0</v>
      </c>
      <c r="BV66" s="51">
        <f t="shared" si="8"/>
        <v>0</v>
      </c>
      <c r="BW66" s="51">
        <f t="shared" si="8"/>
        <v>0</v>
      </c>
      <c r="BX66" s="51">
        <f t="shared" si="8"/>
        <v>0</v>
      </c>
      <c r="BY66" s="51">
        <f t="shared" si="8"/>
        <v>0</v>
      </c>
      <c r="BZ66" s="51">
        <f t="shared" si="8"/>
        <v>0</v>
      </c>
      <c r="CA66" s="51">
        <f t="shared" si="8"/>
        <v>0</v>
      </c>
      <c r="CB66" s="51">
        <f t="shared" si="8"/>
        <v>0</v>
      </c>
      <c r="CC66" s="51">
        <f t="shared" si="8"/>
        <v>0</v>
      </c>
      <c r="CD66" s="51">
        <f t="shared" si="8"/>
        <v>0</v>
      </c>
      <c r="CE66" s="51">
        <f t="shared" si="8"/>
        <v>0</v>
      </c>
      <c r="CF66" s="51">
        <f t="shared" si="8"/>
        <v>0</v>
      </c>
      <c r="CG66" s="51">
        <f t="shared" si="8"/>
        <v>0</v>
      </c>
      <c r="CH66" s="51">
        <f t="shared" si="8"/>
        <v>0</v>
      </c>
      <c r="CI66" s="51">
        <f t="shared" si="8"/>
        <v>0</v>
      </c>
      <c r="CJ66" s="51">
        <f t="shared" si="8"/>
        <v>0</v>
      </c>
      <c r="CK66" s="51">
        <f t="shared" si="8"/>
        <v>0</v>
      </c>
      <c r="CL66" s="51">
        <f t="shared" si="8"/>
        <v>0</v>
      </c>
      <c r="CM66" s="51">
        <f t="shared" si="8"/>
        <v>0</v>
      </c>
      <c r="CN66" s="51">
        <f t="shared" si="8"/>
        <v>0</v>
      </c>
      <c r="CO66" s="51">
        <f t="shared" si="8"/>
        <v>0</v>
      </c>
      <c r="CP66" s="51">
        <f t="shared" si="8"/>
        <v>0</v>
      </c>
      <c r="CQ66" s="51">
        <f t="shared" si="8"/>
        <v>0</v>
      </c>
      <c r="CR66" s="51">
        <f t="shared" si="8"/>
        <v>0</v>
      </c>
      <c r="CS66" s="51">
        <f t="shared" si="8"/>
        <v>0</v>
      </c>
      <c r="CT66" s="51">
        <f t="shared" si="8"/>
        <v>0</v>
      </c>
      <c r="CU66" s="51">
        <f t="shared" si="8"/>
        <v>0</v>
      </c>
      <c r="CV66" s="51">
        <f t="shared" si="8"/>
        <v>0</v>
      </c>
      <c r="CW66" s="51">
        <f t="shared" si="8"/>
        <v>0</v>
      </c>
      <c r="CX66" s="51">
        <f t="shared" si="8"/>
        <v>0</v>
      </c>
      <c r="CY66" s="51">
        <f t="shared" si="8"/>
        <v>0</v>
      </c>
      <c r="CZ66" s="52">
        <f t="shared" si="8"/>
        <v>0</v>
      </c>
    </row>
  </sheetData>
  <mergeCells count="11">
    <mergeCell ref="E61:R61"/>
    <mergeCell ref="DA6:DA8"/>
    <mergeCell ref="A1:B5"/>
    <mergeCell ref="D1:R1"/>
    <mergeCell ref="D2:R2"/>
    <mergeCell ref="D3:R3"/>
    <mergeCell ref="D4:R4"/>
    <mergeCell ref="D5:R5"/>
    <mergeCell ref="B6:B8"/>
    <mergeCell ref="C6:C8"/>
    <mergeCell ref="A6:A8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DE VALIDACIÓN'!$B$4:$B$5</xm:f>
          </x14:formula1>
          <xm:sqref>E9:CZ58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A74"/>
    <pageSetUpPr fitToPage="1"/>
  </sheetPr>
  <dimension ref="A1:AA57"/>
  <sheetViews>
    <sheetView zoomScale="120" zoomScaleNormal="120" workbookViewId="0">
      <selection activeCell="C13" sqref="C13"/>
    </sheetView>
  </sheetViews>
  <sheetFormatPr baseColWidth="10" defaultRowHeight="15" x14ac:dyDescent="0.25"/>
  <cols>
    <col min="1" max="1" width="5.85546875" customWidth="1"/>
    <col min="2" max="2" width="34.7109375" customWidth="1"/>
    <col min="3" max="3" width="19.28515625" customWidth="1"/>
    <col min="5" max="27" width="4.7109375" customWidth="1"/>
  </cols>
  <sheetData>
    <row r="1" spans="1:27" ht="24" customHeight="1" x14ac:dyDescent="0.3">
      <c r="A1" s="135"/>
      <c r="B1" s="135"/>
      <c r="C1" s="75" t="s">
        <v>23</v>
      </c>
      <c r="D1" s="167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9"/>
    </row>
    <row r="2" spans="1:27" ht="24" customHeight="1" x14ac:dyDescent="0.3">
      <c r="A2" s="135"/>
      <c r="B2" s="135"/>
      <c r="C2" s="76" t="s">
        <v>20</v>
      </c>
      <c r="D2" s="170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2"/>
    </row>
    <row r="3" spans="1:27" ht="24" customHeight="1" x14ac:dyDescent="0.3">
      <c r="A3" s="135"/>
      <c r="B3" s="135"/>
      <c r="C3" s="76" t="s">
        <v>24</v>
      </c>
      <c r="D3" s="170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2"/>
    </row>
    <row r="4" spans="1:27" ht="24" customHeight="1" x14ac:dyDescent="0.3">
      <c r="A4" s="135"/>
      <c r="B4" s="135"/>
      <c r="C4" s="76" t="s">
        <v>25</v>
      </c>
      <c r="D4" s="170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2"/>
    </row>
    <row r="5" spans="1:27" ht="24" customHeight="1" thickBot="1" x14ac:dyDescent="0.35">
      <c r="A5" s="135"/>
      <c r="B5" s="135"/>
      <c r="C5" s="77" t="s">
        <v>22</v>
      </c>
      <c r="D5" s="173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5"/>
    </row>
    <row r="6" spans="1:27" ht="20.25" customHeight="1" thickBot="1" x14ac:dyDescent="0.3">
      <c r="A6" s="154" t="s">
        <v>4</v>
      </c>
      <c r="B6" s="156" t="s">
        <v>42</v>
      </c>
      <c r="C6" s="158" t="s">
        <v>1</v>
      </c>
      <c r="D6" s="160" t="s">
        <v>5</v>
      </c>
      <c r="E6" s="164" t="s">
        <v>6</v>
      </c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6"/>
      <c r="T6" s="161" t="s">
        <v>8</v>
      </c>
      <c r="U6" s="162"/>
      <c r="V6" s="162"/>
      <c r="W6" s="162"/>
      <c r="X6" s="162"/>
      <c r="Y6" s="162"/>
      <c r="Z6" s="162"/>
      <c r="AA6" s="163"/>
    </row>
    <row r="7" spans="1:27" ht="21" customHeight="1" thickBot="1" x14ac:dyDescent="0.3">
      <c r="A7" s="155"/>
      <c r="B7" s="157"/>
      <c r="C7" s="159"/>
      <c r="D7" s="160"/>
      <c r="E7" s="94">
        <v>1</v>
      </c>
      <c r="F7" s="95">
        <v>2</v>
      </c>
      <c r="G7" s="95">
        <v>3</v>
      </c>
      <c r="H7" s="95">
        <v>4</v>
      </c>
      <c r="I7" s="95">
        <v>5</v>
      </c>
      <c r="J7" s="95">
        <v>6</v>
      </c>
      <c r="K7" s="95">
        <v>7</v>
      </c>
      <c r="L7" s="95">
        <v>8</v>
      </c>
      <c r="M7" s="95">
        <v>9</v>
      </c>
      <c r="N7" s="95">
        <v>10</v>
      </c>
      <c r="O7" s="95">
        <v>11</v>
      </c>
      <c r="P7" s="95">
        <v>12</v>
      </c>
      <c r="Q7" s="95">
        <v>13</v>
      </c>
      <c r="R7" s="95">
        <v>14</v>
      </c>
      <c r="S7" s="96">
        <v>15</v>
      </c>
      <c r="T7" s="93">
        <v>1</v>
      </c>
      <c r="U7" s="22" t="s">
        <v>7</v>
      </c>
      <c r="V7" s="21">
        <v>2</v>
      </c>
      <c r="W7" s="22" t="s">
        <v>7</v>
      </c>
      <c r="X7" s="21">
        <v>3</v>
      </c>
      <c r="Y7" s="22" t="s">
        <v>7</v>
      </c>
      <c r="Z7" s="23">
        <v>4</v>
      </c>
      <c r="AA7" s="24" t="s">
        <v>7</v>
      </c>
    </row>
    <row r="8" spans="1:27" ht="20.100000000000001" customHeight="1" x14ac:dyDescent="0.25">
      <c r="A8" s="27">
        <v>1</v>
      </c>
      <c r="B8" s="36">
        <f>'REGISTO DEASISTENCIA DEL ALUMNO'!B9</f>
        <v>0</v>
      </c>
      <c r="C8" s="45">
        <f>'REGISTO DEASISTENCIA DEL ALUMNO'!C9</f>
        <v>0</v>
      </c>
      <c r="D8" s="57"/>
      <c r="E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3"/>
      <c r="T8" s="28"/>
      <c r="U8" s="6"/>
      <c r="V8" s="6"/>
      <c r="W8" s="6"/>
      <c r="X8" s="6"/>
      <c r="Y8" s="6"/>
      <c r="Z8" s="6"/>
      <c r="AA8" s="7"/>
    </row>
    <row r="9" spans="1:27" ht="20.100000000000001" customHeight="1" x14ac:dyDescent="0.25">
      <c r="A9" s="31">
        <v>2</v>
      </c>
      <c r="B9" s="37">
        <f>'REGISTO DEASISTENCIA DEL ALUMNO'!B10</f>
        <v>0</v>
      </c>
      <c r="C9" s="53">
        <f>'REGISTO DEASISTENCIA DEL ALUMNO'!C10</f>
        <v>0</v>
      </c>
      <c r="D9" s="58"/>
      <c r="E9" s="84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6"/>
      <c r="T9" s="8"/>
      <c r="U9" s="1"/>
      <c r="V9" s="1"/>
      <c r="W9" s="1"/>
      <c r="X9" s="1"/>
      <c r="Y9" s="1"/>
      <c r="Z9" s="1"/>
      <c r="AA9" s="2"/>
    </row>
    <row r="10" spans="1:27" ht="20.100000000000001" customHeight="1" x14ac:dyDescent="0.25">
      <c r="A10" s="31">
        <v>3</v>
      </c>
      <c r="B10" s="37">
        <f>'REGISTO DEASISTENCIA DEL ALUMNO'!B11</f>
        <v>0</v>
      </c>
      <c r="C10" s="53">
        <f>'REGISTO DEASISTENCIA DEL ALUMNO'!C11</f>
        <v>0</v>
      </c>
      <c r="D10" s="58"/>
      <c r="E10" s="84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6"/>
      <c r="T10" s="8"/>
      <c r="U10" s="1"/>
      <c r="V10" s="1"/>
      <c r="W10" s="1"/>
      <c r="X10" s="1"/>
      <c r="Y10" s="1"/>
      <c r="Z10" s="1"/>
      <c r="AA10" s="2"/>
    </row>
    <row r="11" spans="1:27" ht="20.100000000000001" customHeight="1" x14ac:dyDescent="0.25">
      <c r="A11" s="31">
        <v>4</v>
      </c>
      <c r="B11" s="37">
        <f>'REGISTO DEASISTENCIA DEL ALUMNO'!B12</f>
        <v>0</v>
      </c>
      <c r="C11" s="53">
        <f>'REGISTO DEASISTENCIA DEL ALUMNO'!C12</f>
        <v>0</v>
      </c>
      <c r="D11" s="58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6"/>
      <c r="T11" s="8"/>
      <c r="U11" s="1"/>
      <c r="V11" s="1"/>
      <c r="W11" s="1"/>
      <c r="X11" s="1"/>
      <c r="Y11" s="1"/>
      <c r="Z11" s="1"/>
      <c r="AA11" s="2"/>
    </row>
    <row r="12" spans="1:27" ht="20.100000000000001" customHeight="1" thickBot="1" x14ac:dyDescent="0.3">
      <c r="A12" s="33">
        <v>5</v>
      </c>
      <c r="B12" s="38">
        <f>'REGISTO DEASISTENCIA DEL ALUMNO'!B13</f>
        <v>0</v>
      </c>
      <c r="C12" s="54">
        <f>'REGISTO DEASISTENCIA DEL ALUMNO'!C13</f>
        <v>0</v>
      </c>
      <c r="D12" s="59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9"/>
      <c r="T12" s="15"/>
      <c r="U12" s="3"/>
      <c r="V12" s="3"/>
      <c r="W12" s="3"/>
      <c r="X12" s="3"/>
      <c r="Y12" s="3"/>
      <c r="Z12" s="3"/>
      <c r="AA12" s="4"/>
    </row>
    <row r="13" spans="1:27" ht="20.100000000000001" customHeight="1" x14ac:dyDescent="0.25">
      <c r="A13" s="27">
        <v>6</v>
      </c>
      <c r="B13" s="36">
        <f>'REGISTO DEASISTENCIA DEL ALUMNO'!B14</f>
        <v>0</v>
      </c>
      <c r="C13" s="45">
        <f>'REGISTO DEASISTENCIA DEL ALUMNO'!C14</f>
        <v>0</v>
      </c>
      <c r="D13" s="57"/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2"/>
      <c r="T13" s="28"/>
      <c r="U13" s="6"/>
      <c r="V13" s="6"/>
      <c r="W13" s="6"/>
      <c r="X13" s="6"/>
      <c r="Y13" s="6"/>
      <c r="Z13" s="6"/>
      <c r="AA13" s="7"/>
    </row>
    <row r="14" spans="1:27" ht="20.100000000000001" customHeight="1" x14ac:dyDescent="0.25">
      <c r="A14" s="31">
        <v>7</v>
      </c>
      <c r="B14" s="37">
        <f>'REGISTO DEASISTENCIA DEL ALUMNO'!B15</f>
        <v>0</v>
      </c>
      <c r="C14" s="53">
        <f>'REGISTO DEASISTENCIA DEL ALUMNO'!C15</f>
        <v>0</v>
      </c>
      <c r="D14" s="58"/>
      <c r="E14" s="84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6"/>
      <c r="T14" s="8"/>
      <c r="U14" s="1"/>
      <c r="V14" s="1"/>
      <c r="W14" s="1"/>
      <c r="X14" s="1"/>
      <c r="Y14" s="1"/>
      <c r="Z14" s="1"/>
      <c r="AA14" s="2"/>
    </row>
    <row r="15" spans="1:27" ht="20.100000000000001" customHeight="1" x14ac:dyDescent="0.25">
      <c r="A15" s="31">
        <v>8</v>
      </c>
      <c r="B15" s="37">
        <f>'REGISTO DEASISTENCIA DEL ALUMNO'!B16</f>
        <v>0</v>
      </c>
      <c r="C15" s="53">
        <f>'REGISTO DEASISTENCIA DEL ALUMNO'!C16</f>
        <v>0</v>
      </c>
      <c r="D15" s="58"/>
      <c r="E15" s="84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6"/>
      <c r="T15" s="8"/>
      <c r="U15" s="1"/>
      <c r="V15" s="1"/>
      <c r="W15" s="1"/>
      <c r="X15" s="1"/>
      <c r="Y15" s="1"/>
      <c r="Z15" s="1"/>
      <c r="AA15" s="2"/>
    </row>
    <row r="16" spans="1:27" ht="20.100000000000001" customHeight="1" x14ac:dyDescent="0.25">
      <c r="A16" s="31">
        <v>9</v>
      </c>
      <c r="B16" s="37">
        <f>'REGISTO DEASISTENCIA DEL ALUMNO'!B17</f>
        <v>0</v>
      </c>
      <c r="C16" s="53">
        <f>'REGISTO DEASISTENCIA DEL ALUMNO'!C17</f>
        <v>0</v>
      </c>
      <c r="D16" s="58"/>
      <c r="E16" s="84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6"/>
      <c r="T16" s="8"/>
      <c r="U16" s="1"/>
      <c r="V16" s="1"/>
      <c r="W16" s="1"/>
      <c r="X16" s="1"/>
      <c r="Y16" s="1"/>
      <c r="Z16" s="1"/>
      <c r="AA16" s="2"/>
    </row>
    <row r="17" spans="1:27" ht="20.100000000000001" customHeight="1" thickBot="1" x14ac:dyDescent="0.3">
      <c r="A17" s="33">
        <v>10</v>
      </c>
      <c r="B17" s="38">
        <f>'REGISTO DEASISTENCIA DEL ALUMNO'!B18</f>
        <v>0</v>
      </c>
      <c r="C17" s="54">
        <f>'REGISTO DEASISTENCIA DEL ALUMNO'!C18</f>
        <v>0</v>
      </c>
      <c r="D17" s="59"/>
      <c r="E17" s="87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9"/>
      <c r="T17" s="15"/>
      <c r="U17" s="3"/>
      <c r="V17" s="3"/>
      <c r="W17" s="3"/>
      <c r="X17" s="3"/>
      <c r="Y17" s="3"/>
      <c r="Z17" s="3"/>
      <c r="AA17" s="4"/>
    </row>
    <row r="18" spans="1:27" ht="20.100000000000001" customHeight="1" x14ac:dyDescent="0.25">
      <c r="A18" s="27">
        <v>11</v>
      </c>
      <c r="B18" s="36">
        <f>'REGISTO DEASISTENCIA DEL ALUMNO'!B19</f>
        <v>0</v>
      </c>
      <c r="C18" s="45">
        <f>'REGISTO DEASISTENCIA DEL ALUMNO'!C19</f>
        <v>0</v>
      </c>
      <c r="D18" s="57"/>
      <c r="E18" s="90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2"/>
      <c r="T18" s="28"/>
      <c r="U18" s="6"/>
      <c r="V18" s="6"/>
      <c r="W18" s="6"/>
      <c r="X18" s="6"/>
      <c r="Y18" s="6"/>
      <c r="Z18" s="6"/>
      <c r="AA18" s="7"/>
    </row>
    <row r="19" spans="1:27" ht="20.100000000000001" customHeight="1" x14ac:dyDescent="0.25">
      <c r="A19" s="31">
        <v>12</v>
      </c>
      <c r="B19" s="37">
        <f>'REGISTO DEASISTENCIA DEL ALUMNO'!B20</f>
        <v>0</v>
      </c>
      <c r="C19" s="53">
        <f>'REGISTO DEASISTENCIA DEL ALUMNO'!C20</f>
        <v>0</v>
      </c>
      <c r="D19" s="58"/>
      <c r="E19" s="84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6"/>
      <c r="T19" s="8"/>
      <c r="U19" s="1"/>
      <c r="V19" s="1"/>
      <c r="W19" s="1"/>
      <c r="X19" s="1"/>
      <c r="Y19" s="1"/>
      <c r="Z19" s="1"/>
      <c r="AA19" s="2"/>
    </row>
    <row r="20" spans="1:27" ht="20.100000000000001" customHeight="1" x14ac:dyDescent="0.25">
      <c r="A20" s="31">
        <v>13</v>
      </c>
      <c r="B20" s="37">
        <f>'REGISTO DEASISTENCIA DEL ALUMNO'!B21</f>
        <v>0</v>
      </c>
      <c r="C20" s="53">
        <f>'REGISTO DEASISTENCIA DEL ALUMNO'!C21</f>
        <v>0</v>
      </c>
      <c r="D20" s="58"/>
      <c r="E20" s="84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6"/>
      <c r="T20" s="8"/>
      <c r="U20" s="1"/>
      <c r="V20" s="1"/>
      <c r="W20" s="1"/>
      <c r="X20" s="1"/>
      <c r="Y20" s="1"/>
      <c r="Z20" s="1"/>
      <c r="AA20" s="2"/>
    </row>
    <row r="21" spans="1:27" ht="20.100000000000001" customHeight="1" x14ac:dyDescent="0.25">
      <c r="A21" s="31">
        <v>14</v>
      </c>
      <c r="B21" s="37">
        <f>'REGISTO DEASISTENCIA DEL ALUMNO'!B22</f>
        <v>0</v>
      </c>
      <c r="C21" s="53">
        <f>'REGISTO DEASISTENCIA DEL ALUMNO'!C22</f>
        <v>0</v>
      </c>
      <c r="D21" s="58"/>
      <c r="E21" s="84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6"/>
      <c r="T21" s="8"/>
      <c r="U21" s="1"/>
      <c r="V21" s="1"/>
      <c r="W21" s="1"/>
      <c r="X21" s="1"/>
      <c r="Y21" s="1"/>
      <c r="Z21" s="1"/>
      <c r="AA21" s="2"/>
    </row>
    <row r="22" spans="1:27" ht="20.100000000000001" customHeight="1" thickBot="1" x14ac:dyDescent="0.3">
      <c r="A22" s="33">
        <v>15</v>
      </c>
      <c r="B22" s="38">
        <f>'REGISTO DEASISTENCIA DEL ALUMNO'!B23</f>
        <v>0</v>
      </c>
      <c r="C22" s="54">
        <f>'REGISTO DEASISTENCIA DEL ALUMNO'!C23</f>
        <v>0</v>
      </c>
      <c r="D22" s="59"/>
      <c r="E22" s="87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9"/>
      <c r="T22" s="15"/>
      <c r="U22" s="3"/>
      <c r="V22" s="3"/>
      <c r="W22" s="3"/>
      <c r="X22" s="3"/>
      <c r="Y22" s="3"/>
      <c r="Z22" s="3"/>
      <c r="AA22" s="4"/>
    </row>
    <row r="23" spans="1:27" ht="20.100000000000001" customHeight="1" x14ac:dyDescent="0.25">
      <c r="A23" s="27">
        <v>16</v>
      </c>
      <c r="B23" s="36">
        <f>'REGISTO DEASISTENCIA DEL ALUMNO'!B24</f>
        <v>0</v>
      </c>
      <c r="C23" s="45">
        <f>'REGISTO DEASISTENCIA DEL ALUMNO'!C24</f>
        <v>0</v>
      </c>
      <c r="D23" s="57"/>
      <c r="E23" s="90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2"/>
      <c r="T23" s="28"/>
      <c r="U23" s="6"/>
      <c r="V23" s="6"/>
      <c r="W23" s="6"/>
      <c r="X23" s="6"/>
      <c r="Y23" s="6"/>
      <c r="Z23" s="6"/>
      <c r="AA23" s="7"/>
    </row>
    <row r="24" spans="1:27" ht="20.100000000000001" customHeight="1" x14ac:dyDescent="0.25">
      <c r="A24" s="31">
        <v>17</v>
      </c>
      <c r="B24" s="37">
        <f>'REGISTO DEASISTENCIA DEL ALUMNO'!B25</f>
        <v>0</v>
      </c>
      <c r="C24" s="53">
        <f>'REGISTO DEASISTENCIA DEL ALUMNO'!C25</f>
        <v>0</v>
      </c>
      <c r="D24" s="58"/>
      <c r="E24" s="84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6"/>
      <c r="T24" s="8"/>
      <c r="U24" s="1"/>
      <c r="V24" s="1"/>
      <c r="W24" s="1"/>
      <c r="X24" s="1"/>
      <c r="Y24" s="1"/>
      <c r="Z24" s="1"/>
      <c r="AA24" s="2"/>
    </row>
    <row r="25" spans="1:27" ht="20.100000000000001" customHeight="1" x14ac:dyDescent="0.25">
      <c r="A25" s="31">
        <v>18</v>
      </c>
      <c r="B25" s="37">
        <f>'REGISTO DEASISTENCIA DEL ALUMNO'!B26</f>
        <v>0</v>
      </c>
      <c r="C25" s="53">
        <f>'REGISTO DEASISTENCIA DEL ALUMNO'!C26</f>
        <v>0</v>
      </c>
      <c r="D25" s="58"/>
      <c r="E25" s="84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6"/>
      <c r="T25" s="8"/>
      <c r="U25" s="1"/>
      <c r="V25" s="1"/>
      <c r="W25" s="1"/>
      <c r="X25" s="1"/>
      <c r="Y25" s="1"/>
      <c r="Z25" s="1"/>
      <c r="AA25" s="2"/>
    </row>
    <row r="26" spans="1:27" ht="20.100000000000001" customHeight="1" x14ac:dyDescent="0.25">
      <c r="A26" s="31">
        <v>19</v>
      </c>
      <c r="B26" s="37">
        <f>'REGISTO DEASISTENCIA DEL ALUMNO'!B27</f>
        <v>0</v>
      </c>
      <c r="C26" s="53">
        <f>'REGISTO DEASISTENCIA DEL ALUMNO'!C27</f>
        <v>0</v>
      </c>
      <c r="D26" s="58"/>
      <c r="E26" s="84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6"/>
      <c r="T26" s="8"/>
      <c r="U26" s="1"/>
      <c r="V26" s="1"/>
      <c r="W26" s="1"/>
      <c r="X26" s="1"/>
      <c r="Y26" s="1"/>
      <c r="Z26" s="1"/>
      <c r="AA26" s="2"/>
    </row>
    <row r="27" spans="1:27" ht="20.100000000000001" customHeight="1" thickBot="1" x14ac:dyDescent="0.3">
      <c r="A27" s="33">
        <v>20</v>
      </c>
      <c r="B27" s="38">
        <f>'REGISTO DEASISTENCIA DEL ALUMNO'!B28</f>
        <v>0</v>
      </c>
      <c r="C27" s="54">
        <f>'REGISTO DEASISTENCIA DEL ALUMNO'!C28</f>
        <v>0</v>
      </c>
      <c r="D27" s="59"/>
      <c r="E27" s="87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  <c r="T27" s="15"/>
      <c r="U27" s="3"/>
      <c r="V27" s="3"/>
      <c r="W27" s="3"/>
      <c r="X27" s="3"/>
      <c r="Y27" s="3"/>
      <c r="Z27" s="3"/>
      <c r="AA27" s="4"/>
    </row>
    <row r="28" spans="1:27" ht="20.100000000000001" customHeight="1" x14ac:dyDescent="0.25">
      <c r="A28" s="27">
        <v>21</v>
      </c>
      <c r="B28" s="36">
        <f>'REGISTO DEASISTENCIA DEL ALUMNO'!B29</f>
        <v>0</v>
      </c>
      <c r="C28" s="45">
        <f>'REGISTO DEASISTENCIA DEL ALUMNO'!C29</f>
        <v>0</v>
      </c>
      <c r="D28" s="57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  <c r="T28" s="28"/>
      <c r="U28" s="6"/>
      <c r="V28" s="6"/>
      <c r="W28" s="6"/>
      <c r="X28" s="6"/>
      <c r="Y28" s="6"/>
      <c r="Z28" s="6"/>
      <c r="AA28" s="7"/>
    </row>
    <row r="29" spans="1:27" ht="20.100000000000001" customHeight="1" x14ac:dyDescent="0.25">
      <c r="A29" s="31">
        <v>22</v>
      </c>
      <c r="B29" s="37">
        <f>'REGISTO DEASISTENCIA DEL ALUMNO'!B30</f>
        <v>0</v>
      </c>
      <c r="C29" s="53">
        <f>'REGISTO DEASISTENCIA DEL ALUMNO'!C30</f>
        <v>0</v>
      </c>
      <c r="D29" s="58"/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6"/>
      <c r="T29" s="8"/>
      <c r="U29" s="1"/>
      <c r="V29" s="1"/>
      <c r="W29" s="1"/>
      <c r="X29" s="1"/>
      <c r="Y29" s="1"/>
      <c r="Z29" s="1"/>
      <c r="AA29" s="2"/>
    </row>
    <row r="30" spans="1:27" ht="20.100000000000001" customHeight="1" x14ac:dyDescent="0.25">
      <c r="A30" s="31">
        <v>23</v>
      </c>
      <c r="B30" s="37">
        <f>'REGISTO DEASISTENCIA DEL ALUMNO'!B31</f>
        <v>0</v>
      </c>
      <c r="C30" s="53">
        <f>'REGISTO DEASISTENCIA DEL ALUMNO'!C31</f>
        <v>0</v>
      </c>
      <c r="D30" s="58"/>
      <c r="E30" s="84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6"/>
      <c r="T30" s="8"/>
      <c r="U30" s="1"/>
      <c r="V30" s="1"/>
      <c r="W30" s="1"/>
      <c r="X30" s="1"/>
      <c r="Y30" s="1"/>
      <c r="Z30" s="1"/>
      <c r="AA30" s="2"/>
    </row>
    <row r="31" spans="1:27" ht="20.100000000000001" customHeight="1" x14ac:dyDescent="0.25">
      <c r="A31" s="31">
        <v>24</v>
      </c>
      <c r="B31" s="37">
        <f>'REGISTO DEASISTENCIA DEL ALUMNO'!B32</f>
        <v>0</v>
      </c>
      <c r="C31" s="53">
        <f>'REGISTO DEASISTENCIA DEL ALUMNO'!C32</f>
        <v>0</v>
      </c>
      <c r="D31" s="58"/>
      <c r="E31" s="84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6"/>
      <c r="T31" s="8"/>
      <c r="U31" s="1"/>
      <c r="V31" s="1"/>
      <c r="W31" s="1"/>
      <c r="X31" s="1"/>
      <c r="Y31" s="1"/>
      <c r="Z31" s="1"/>
      <c r="AA31" s="2"/>
    </row>
    <row r="32" spans="1:27" ht="20.100000000000001" customHeight="1" thickBot="1" x14ac:dyDescent="0.3">
      <c r="A32" s="33">
        <v>25</v>
      </c>
      <c r="B32" s="38">
        <f>'REGISTO DEASISTENCIA DEL ALUMNO'!B33</f>
        <v>0</v>
      </c>
      <c r="C32" s="54">
        <f>'REGISTO DEASISTENCIA DEL ALUMNO'!C33</f>
        <v>0</v>
      </c>
      <c r="D32" s="59"/>
      <c r="E32" s="87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9"/>
      <c r="T32" s="15"/>
      <c r="U32" s="3"/>
      <c r="V32" s="3"/>
      <c r="W32" s="3"/>
      <c r="X32" s="3"/>
      <c r="Y32" s="3"/>
      <c r="Z32" s="3"/>
      <c r="AA32" s="4"/>
    </row>
    <row r="33" spans="1:27" ht="20.100000000000001" customHeight="1" x14ac:dyDescent="0.25">
      <c r="A33" s="27">
        <v>26</v>
      </c>
      <c r="B33" s="36">
        <f>'REGISTO DEASISTENCIA DEL ALUMNO'!B34</f>
        <v>0</v>
      </c>
      <c r="C33" s="45">
        <f>'REGISTO DEASISTENCIA DEL ALUMNO'!C34</f>
        <v>0</v>
      </c>
      <c r="D33" s="57"/>
      <c r="E33" s="90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2"/>
      <c r="T33" s="28"/>
      <c r="U33" s="6"/>
      <c r="V33" s="6"/>
      <c r="W33" s="6"/>
      <c r="X33" s="6"/>
      <c r="Y33" s="6"/>
      <c r="Z33" s="6"/>
      <c r="AA33" s="7"/>
    </row>
    <row r="34" spans="1:27" ht="20.100000000000001" customHeight="1" x14ac:dyDescent="0.25">
      <c r="A34" s="31">
        <v>27</v>
      </c>
      <c r="B34" s="37">
        <f>'REGISTO DEASISTENCIA DEL ALUMNO'!B35</f>
        <v>0</v>
      </c>
      <c r="C34" s="53">
        <f>'REGISTO DEASISTENCIA DEL ALUMNO'!C35</f>
        <v>0</v>
      </c>
      <c r="D34" s="58"/>
      <c r="E34" s="84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6"/>
      <c r="T34" s="8"/>
      <c r="U34" s="1"/>
      <c r="V34" s="1"/>
      <c r="W34" s="1"/>
      <c r="X34" s="1"/>
      <c r="Y34" s="1"/>
      <c r="Z34" s="1"/>
      <c r="AA34" s="2"/>
    </row>
    <row r="35" spans="1:27" ht="20.100000000000001" customHeight="1" x14ac:dyDescent="0.25">
      <c r="A35" s="31">
        <v>28</v>
      </c>
      <c r="B35" s="37">
        <f>'REGISTO DEASISTENCIA DEL ALUMNO'!B36</f>
        <v>0</v>
      </c>
      <c r="C35" s="53">
        <f>'REGISTO DEASISTENCIA DEL ALUMNO'!C36</f>
        <v>0</v>
      </c>
      <c r="D35" s="58"/>
      <c r="E35" s="84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6"/>
      <c r="T35" s="8"/>
      <c r="U35" s="1"/>
      <c r="V35" s="1"/>
      <c r="W35" s="1"/>
      <c r="X35" s="1"/>
      <c r="Y35" s="1"/>
      <c r="Z35" s="1"/>
      <c r="AA35" s="2"/>
    </row>
    <row r="36" spans="1:27" ht="20.100000000000001" customHeight="1" x14ac:dyDescent="0.25">
      <c r="A36" s="31">
        <v>29</v>
      </c>
      <c r="B36" s="37">
        <f>'REGISTO DEASISTENCIA DEL ALUMNO'!B37</f>
        <v>0</v>
      </c>
      <c r="C36" s="53">
        <f>'REGISTO DEASISTENCIA DEL ALUMNO'!C37</f>
        <v>0</v>
      </c>
      <c r="D36" s="58"/>
      <c r="E36" s="84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6"/>
      <c r="T36" s="8"/>
      <c r="U36" s="1"/>
      <c r="V36" s="1"/>
      <c r="W36" s="1"/>
      <c r="X36" s="1"/>
      <c r="Y36" s="1"/>
      <c r="Z36" s="1"/>
      <c r="AA36" s="2"/>
    </row>
    <row r="37" spans="1:27" ht="20.100000000000001" customHeight="1" thickBot="1" x14ac:dyDescent="0.3">
      <c r="A37" s="33">
        <v>30</v>
      </c>
      <c r="B37" s="38">
        <f>'REGISTO DEASISTENCIA DEL ALUMNO'!B38</f>
        <v>0</v>
      </c>
      <c r="C37" s="54">
        <f>'REGISTO DEASISTENCIA DEL ALUMNO'!C38</f>
        <v>0</v>
      </c>
      <c r="D37" s="59"/>
      <c r="E37" s="87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9"/>
      <c r="T37" s="15"/>
      <c r="U37" s="3"/>
      <c r="V37" s="3"/>
      <c r="W37" s="3"/>
      <c r="X37" s="3"/>
      <c r="Y37" s="3"/>
      <c r="Z37" s="3"/>
      <c r="AA37" s="4"/>
    </row>
    <row r="38" spans="1:27" ht="20.100000000000001" customHeight="1" x14ac:dyDescent="0.25">
      <c r="A38" s="27">
        <v>31</v>
      </c>
      <c r="B38" s="36">
        <f>'REGISTO DEASISTENCIA DEL ALUMNO'!B39</f>
        <v>0</v>
      </c>
      <c r="C38" s="45">
        <f>'REGISTO DEASISTENCIA DEL ALUMNO'!C39</f>
        <v>0</v>
      </c>
      <c r="D38" s="57"/>
      <c r="E38" s="90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2"/>
      <c r="T38" s="28"/>
      <c r="U38" s="6"/>
      <c r="V38" s="6"/>
      <c r="W38" s="6"/>
      <c r="X38" s="6"/>
      <c r="Y38" s="6"/>
      <c r="Z38" s="6"/>
      <c r="AA38" s="7"/>
    </row>
    <row r="39" spans="1:27" ht="20.100000000000001" customHeight="1" x14ac:dyDescent="0.25">
      <c r="A39" s="31">
        <v>32</v>
      </c>
      <c r="B39" s="37">
        <f>'REGISTO DEASISTENCIA DEL ALUMNO'!B40</f>
        <v>0</v>
      </c>
      <c r="C39" s="53">
        <f>'REGISTO DEASISTENCIA DEL ALUMNO'!C40</f>
        <v>0</v>
      </c>
      <c r="D39" s="58"/>
      <c r="E39" s="84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6"/>
      <c r="T39" s="8"/>
      <c r="U39" s="1"/>
      <c r="V39" s="1"/>
      <c r="W39" s="1"/>
      <c r="X39" s="1"/>
      <c r="Y39" s="1"/>
      <c r="Z39" s="1"/>
      <c r="AA39" s="2"/>
    </row>
    <row r="40" spans="1:27" ht="20.100000000000001" customHeight="1" x14ac:dyDescent="0.25">
      <c r="A40" s="31">
        <v>33</v>
      </c>
      <c r="B40" s="37">
        <f>'REGISTO DEASISTENCIA DEL ALUMNO'!B41</f>
        <v>0</v>
      </c>
      <c r="C40" s="53">
        <f>'REGISTO DEASISTENCIA DEL ALUMNO'!C41</f>
        <v>0</v>
      </c>
      <c r="D40" s="58"/>
      <c r="E40" s="84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6"/>
      <c r="T40" s="8"/>
      <c r="U40" s="1"/>
      <c r="V40" s="1"/>
      <c r="W40" s="1"/>
      <c r="X40" s="1"/>
      <c r="Y40" s="1"/>
      <c r="Z40" s="1"/>
      <c r="AA40" s="2"/>
    </row>
    <row r="41" spans="1:27" ht="20.100000000000001" customHeight="1" x14ac:dyDescent="0.25">
      <c r="A41" s="31">
        <v>34</v>
      </c>
      <c r="B41" s="37">
        <f>'REGISTO DEASISTENCIA DEL ALUMNO'!B42</f>
        <v>0</v>
      </c>
      <c r="C41" s="53">
        <f>'REGISTO DEASISTENCIA DEL ALUMNO'!C42</f>
        <v>0</v>
      </c>
      <c r="D41" s="58"/>
      <c r="E41" s="84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6"/>
      <c r="T41" s="8"/>
      <c r="U41" s="1"/>
      <c r="V41" s="1"/>
      <c r="W41" s="1"/>
      <c r="X41" s="1"/>
      <c r="Y41" s="1"/>
      <c r="Z41" s="1"/>
      <c r="AA41" s="2"/>
    </row>
    <row r="42" spans="1:27" ht="20.100000000000001" customHeight="1" thickBot="1" x14ac:dyDescent="0.3">
      <c r="A42" s="33">
        <v>35</v>
      </c>
      <c r="B42" s="38">
        <f>'REGISTO DEASISTENCIA DEL ALUMNO'!B43</f>
        <v>0</v>
      </c>
      <c r="C42" s="54">
        <f>'REGISTO DEASISTENCIA DEL ALUMNO'!C43</f>
        <v>0</v>
      </c>
      <c r="D42" s="59"/>
      <c r="E42" s="87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9"/>
      <c r="T42" s="15"/>
      <c r="U42" s="3"/>
      <c r="V42" s="3"/>
      <c r="W42" s="3"/>
      <c r="X42" s="3"/>
      <c r="Y42" s="3"/>
      <c r="Z42" s="3"/>
      <c r="AA42" s="4"/>
    </row>
    <row r="43" spans="1:27" ht="20.100000000000001" customHeight="1" x14ac:dyDescent="0.25">
      <c r="A43" s="27">
        <v>36</v>
      </c>
      <c r="B43" s="36">
        <f>'REGISTO DEASISTENCIA DEL ALUMNO'!B44</f>
        <v>0</v>
      </c>
      <c r="C43" s="45">
        <f>'REGISTO DEASISTENCIA DEL ALUMNO'!C44</f>
        <v>0</v>
      </c>
      <c r="D43" s="57"/>
      <c r="E43" s="90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2"/>
      <c r="T43" s="28"/>
      <c r="U43" s="6"/>
      <c r="V43" s="6"/>
      <c r="W43" s="6"/>
      <c r="X43" s="6"/>
      <c r="Y43" s="6"/>
      <c r="Z43" s="6"/>
      <c r="AA43" s="7"/>
    </row>
    <row r="44" spans="1:27" ht="20.100000000000001" customHeight="1" x14ac:dyDescent="0.25">
      <c r="A44" s="31">
        <v>37</v>
      </c>
      <c r="B44" s="37">
        <f>'REGISTO DEASISTENCIA DEL ALUMNO'!B45</f>
        <v>0</v>
      </c>
      <c r="C44" s="53">
        <f>'REGISTO DEASISTENCIA DEL ALUMNO'!C45</f>
        <v>0</v>
      </c>
      <c r="D44" s="58"/>
      <c r="E44" s="84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6"/>
      <c r="T44" s="8"/>
      <c r="U44" s="1"/>
      <c r="V44" s="1"/>
      <c r="W44" s="1"/>
      <c r="X44" s="1"/>
      <c r="Y44" s="1"/>
      <c r="Z44" s="1"/>
      <c r="AA44" s="2"/>
    </row>
    <row r="45" spans="1:27" ht="20.100000000000001" customHeight="1" x14ac:dyDescent="0.25">
      <c r="A45" s="31">
        <v>38</v>
      </c>
      <c r="B45" s="37">
        <f>'REGISTO DEASISTENCIA DEL ALUMNO'!B46</f>
        <v>0</v>
      </c>
      <c r="C45" s="53">
        <f>'REGISTO DEASISTENCIA DEL ALUMNO'!C46</f>
        <v>0</v>
      </c>
      <c r="D45" s="58"/>
      <c r="E45" s="84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6"/>
      <c r="T45" s="8"/>
      <c r="U45" s="1"/>
      <c r="V45" s="1"/>
      <c r="W45" s="1"/>
      <c r="X45" s="1"/>
      <c r="Y45" s="1"/>
      <c r="Z45" s="1"/>
      <c r="AA45" s="2"/>
    </row>
    <row r="46" spans="1:27" ht="20.100000000000001" customHeight="1" x14ac:dyDescent="0.25">
      <c r="A46" s="31">
        <v>39</v>
      </c>
      <c r="B46" s="37">
        <f>'REGISTO DEASISTENCIA DEL ALUMNO'!B47</f>
        <v>0</v>
      </c>
      <c r="C46" s="53">
        <f>'REGISTO DEASISTENCIA DEL ALUMNO'!C47</f>
        <v>0</v>
      </c>
      <c r="D46" s="58"/>
      <c r="E46" s="84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6"/>
      <c r="T46" s="8"/>
      <c r="U46" s="1"/>
      <c r="V46" s="1"/>
      <c r="W46" s="1"/>
      <c r="X46" s="1"/>
      <c r="Y46" s="1"/>
      <c r="Z46" s="1"/>
      <c r="AA46" s="2"/>
    </row>
    <row r="47" spans="1:27" ht="20.100000000000001" customHeight="1" thickBot="1" x14ac:dyDescent="0.3">
      <c r="A47" s="33">
        <v>40</v>
      </c>
      <c r="B47" s="38">
        <f>'REGISTO DEASISTENCIA DEL ALUMNO'!B48</f>
        <v>0</v>
      </c>
      <c r="C47" s="54">
        <f>'REGISTO DEASISTENCIA DEL ALUMNO'!C48</f>
        <v>0</v>
      </c>
      <c r="D47" s="59"/>
      <c r="E47" s="87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9"/>
      <c r="T47" s="15"/>
      <c r="U47" s="3"/>
      <c r="V47" s="3"/>
      <c r="W47" s="3"/>
      <c r="X47" s="3"/>
      <c r="Y47" s="3"/>
      <c r="Z47" s="3"/>
      <c r="AA47" s="4"/>
    </row>
    <row r="48" spans="1:27" ht="20.100000000000001" customHeight="1" x14ac:dyDescent="0.25">
      <c r="A48" s="27">
        <v>41</v>
      </c>
      <c r="B48" s="36">
        <f>'REGISTO DEASISTENCIA DEL ALUMNO'!B49</f>
        <v>0</v>
      </c>
      <c r="C48" s="45">
        <f>'REGISTO DEASISTENCIA DEL ALUMNO'!C49</f>
        <v>0</v>
      </c>
      <c r="D48" s="57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2"/>
      <c r="T48" s="28"/>
      <c r="U48" s="6"/>
      <c r="V48" s="6"/>
      <c r="W48" s="6"/>
      <c r="X48" s="6"/>
      <c r="Y48" s="6"/>
      <c r="Z48" s="6"/>
      <c r="AA48" s="7"/>
    </row>
    <row r="49" spans="1:27" ht="20.100000000000001" customHeight="1" x14ac:dyDescent="0.25">
      <c r="A49" s="31">
        <v>42</v>
      </c>
      <c r="B49" s="37">
        <f>'REGISTO DEASISTENCIA DEL ALUMNO'!B50</f>
        <v>0</v>
      </c>
      <c r="C49" s="53">
        <f>'REGISTO DEASISTENCIA DEL ALUMNO'!C50</f>
        <v>0</v>
      </c>
      <c r="D49" s="58"/>
      <c r="E49" s="84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6"/>
      <c r="T49" s="8"/>
      <c r="U49" s="1"/>
      <c r="V49" s="1"/>
      <c r="W49" s="1"/>
      <c r="X49" s="1"/>
      <c r="Y49" s="1"/>
      <c r="Z49" s="1"/>
      <c r="AA49" s="2"/>
    </row>
    <row r="50" spans="1:27" ht="20.100000000000001" customHeight="1" x14ac:dyDescent="0.25">
      <c r="A50" s="31">
        <v>43</v>
      </c>
      <c r="B50" s="37">
        <f>'REGISTO DEASISTENCIA DEL ALUMNO'!B51</f>
        <v>0</v>
      </c>
      <c r="C50" s="53">
        <f>'REGISTO DEASISTENCIA DEL ALUMNO'!C51</f>
        <v>0</v>
      </c>
      <c r="D50" s="58"/>
      <c r="E50" s="84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6"/>
      <c r="T50" s="8"/>
      <c r="U50" s="1"/>
      <c r="V50" s="1"/>
      <c r="W50" s="1"/>
      <c r="X50" s="1"/>
      <c r="Y50" s="1"/>
      <c r="Z50" s="1"/>
      <c r="AA50" s="2"/>
    </row>
    <row r="51" spans="1:27" ht="20.100000000000001" customHeight="1" x14ac:dyDescent="0.25">
      <c r="A51" s="31">
        <v>44</v>
      </c>
      <c r="B51" s="37">
        <f>'REGISTO DEASISTENCIA DEL ALUMNO'!B52</f>
        <v>0</v>
      </c>
      <c r="C51" s="53">
        <f>'REGISTO DEASISTENCIA DEL ALUMNO'!C52</f>
        <v>0</v>
      </c>
      <c r="D51" s="58"/>
      <c r="E51" s="84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6"/>
      <c r="T51" s="8"/>
      <c r="U51" s="1"/>
      <c r="V51" s="1"/>
      <c r="W51" s="1"/>
      <c r="X51" s="1"/>
      <c r="Y51" s="1"/>
      <c r="Z51" s="1"/>
      <c r="AA51" s="2"/>
    </row>
    <row r="52" spans="1:27" ht="20.100000000000001" customHeight="1" thickBot="1" x14ac:dyDescent="0.3">
      <c r="A52" s="33">
        <v>45</v>
      </c>
      <c r="B52" s="38">
        <f>'REGISTO DEASISTENCIA DEL ALUMNO'!B53</f>
        <v>0</v>
      </c>
      <c r="C52" s="54">
        <f>'REGISTO DEASISTENCIA DEL ALUMNO'!C53</f>
        <v>0</v>
      </c>
      <c r="D52" s="59"/>
      <c r="E52" s="87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9"/>
      <c r="T52" s="15"/>
      <c r="U52" s="3"/>
      <c r="V52" s="3"/>
      <c r="W52" s="3"/>
      <c r="X52" s="3"/>
      <c r="Y52" s="3"/>
      <c r="Z52" s="3"/>
      <c r="AA52" s="4"/>
    </row>
    <row r="53" spans="1:27" ht="20.100000000000001" customHeight="1" x14ac:dyDescent="0.25">
      <c r="A53" s="27">
        <v>46</v>
      </c>
      <c r="B53" s="36">
        <f>'REGISTO DEASISTENCIA DEL ALUMNO'!B54</f>
        <v>0</v>
      </c>
      <c r="C53" s="45">
        <f>'REGISTO DEASISTENCIA DEL ALUMNO'!C54</f>
        <v>0</v>
      </c>
      <c r="D53" s="57"/>
      <c r="E53" s="90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2"/>
      <c r="T53" s="28"/>
      <c r="U53" s="6"/>
      <c r="V53" s="6"/>
      <c r="W53" s="6"/>
      <c r="X53" s="6"/>
      <c r="Y53" s="6"/>
      <c r="Z53" s="6"/>
      <c r="AA53" s="7"/>
    </row>
    <row r="54" spans="1:27" ht="20.100000000000001" customHeight="1" x14ac:dyDescent="0.25">
      <c r="A54" s="31">
        <v>47</v>
      </c>
      <c r="B54" s="37">
        <f>'REGISTO DEASISTENCIA DEL ALUMNO'!B55</f>
        <v>0</v>
      </c>
      <c r="C54" s="53">
        <f>'REGISTO DEASISTENCIA DEL ALUMNO'!C55</f>
        <v>0</v>
      </c>
      <c r="D54" s="58"/>
      <c r="E54" s="84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6"/>
      <c r="T54" s="8"/>
      <c r="U54" s="1"/>
      <c r="V54" s="1"/>
      <c r="W54" s="1"/>
      <c r="X54" s="1"/>
      <c r="Y54" s="1"/>
      <c r="Z54" s="1"/>
      <c r="AA54" s="2"/>
    </row>
    <row r="55" spans="1:27" ht="20.100000000000001" customHeight="1" x14ac:dyDescent="0.25">
      <c r="A55" s="31">
        <v>48</v>
      </c>
      <c r="B55" s="37">
        <f>'REGISTO DEASISTENCIA DEL ALUMNO'!B56</f>
        <v>0</v>
      </c>
      <c r="C55" s="53">
        <f>'REGISTO DEASISTENCIA DEL ALUMNO'!C56</f>
        <v>0</v>
      </c>
      <c r="D55" s="58"/>
      <c r="E55" s="84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6"/>
      <c r="T55" s="8"/>
      <c r="U55" s="1"/>
      <c r="V55" s="1"/>
      <c r="W55" s="1"/>
      <c r="X55" s="1"/>
      <c r="Y55" s="1"/>
      <c r="Z55" s="1"/>
      <c r="AA55" s="2"/>
    </row>
    <row r="56" spans="1:27" ht="20.100000000000001" customHeight="1" x14ac:dyDescent="0.25">
      <c r="A56" s="31">
        <v>49</v>
      </c>
      <c r="B56" s="37">
        <f>'REGISTO DEASISTENCIA DEL ALUMNO'!B57</f>
        <v>0</v>
      </c>
      <c r="C56" s="53">
        <f>'REGISTO DEASISTENCIA DEL ALUMNO'!C57</f>
        <v>0</v>
      </c>
      <c r="D56" s="58"/>
      <c r="E56" s="84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6"/>
      <c r="T56" s="8"/>
      <c r="U56" s="1"/>
      <c r="V56" s="1"/>
      <c r="W56" s="1"/>
      <c r="X56" s="1"/>
      <c r="Y56" s="1"/>
      <c r="Z56" s="1"/>
      <c r="AA56" s="2"/>
    </row>
    <row r="57" spans="1:27" ht="20.100000000000001" customHeight="1" thickBot="1" x14ac:dyDescent="0.3">
      <c r="A57" s="33">
        <v>50</v>
      </c>
      <c r="B57" s="38">
        <f>'REGISTO DEASISTENCIA DEL ALUMNO'!B58</f>
        <v>0</v>
      </c>
      <c r="C57" s="54">
        <f>'REGISTO DEASISTENCIA DEL ALUMNO'!C58</f>
        <v>0</v>
      </c>
      <c r="D57" s="59"/>
      <c r="E57" s="87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9"/>
      <c r="T57" s="15"/>
      <c r="U57" s="3"/>
      <c r="V57" s="3"/>
      <c r="W57" s="3"/>
      <c r="X57" s="3"/>
      <c r="Y57" s="3"/>
      <c r="Z57" s="3"/>
      <c r="AA57" s="4"/>
    </row>
  </sheetData>
  <mergeCells count="12">
    <mergeCell ref="T6:AA6"/>
    <mergeCell ref="E6:S6"/>
    <mergeCell ref="D1:S1"/>
    <mergeCell ref="D2:S2"/>
    <mergeCell ref="D3:S3"/>
    <mergeCell ref="D4:S4"/>
    <mergeCell ref="D5:S5"/>
    <mergeCell ref="A1:B5"/>
    <mergeCell ref="A6:A7"/>
    <mergeCell ref="B6:B7"/>
    <mergeCell ref="C6:C7"/>
    <mergeCell ref="D6:D7"/>
  </mergeCells>
  <pageMargins left="0.25" right="0.25" top="0.75" bottom="0.75" header="0.3" footer="0.3"/>
  <pageSetup paperSize="9" scale="79" fitToHeight="3" orientation="landscape" horizontalDpi="0" verticalDpi="0" r:id="rId1"/>
  <headerFooter>
    <oddFooter>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 DE VALIDACIÓN'!$B$8:$B$9</xm:f>
          </x14:formula1>
          <xm:sqref>E8:S57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BB89"/>
    <pageSetUpPr fitToPage="1"/>
  </sheetPr>
  <dimension ref="A1:I58"/>
  <sheetViews>
    <sheetView topLeftCell="A3" zoomScaleNormal="100" zoomScalePageLayoutView="59" workbookViewId="0">
      <selection activeCell="I13" sqref="I13"/>
    </sheetView>
  </sheetViews>
  <sheetFormatPr baseColWidth="10" defaultRowHeight="15" x14ac:dyDescent="0.25"/>
  <cols>
    <col min="1" max="1" width="3.140625" bestFit="1" customWidth="1"/>
    <col min="2" max="2" width="40.42578125" customWidth="1"/>
    <col min="3" max="3" width="15.85546875" customWidth="1"/>
    <col min="8" max="8" width="14.140625" customWidth="1"/>
    <col min="9" max="9" width="26.7109375" customWidth="1"/>
  </cols>
  <sheetData>
    <row r="1" spans="1:9" ht="24" customHeight="1" x14ac:dyDescent="0.25">
      <c r="A1" s="187"/>
      <c r="B1" s="188"/>
      <c r="C1" s="72" t="s">
        <v>34</v>
      </c>
      <c r="D1" s="137"/>
      <c r="E1" s="137"/>
      <c r="F1" s="137"/>
      <c r="G1" s="137"/>
      <c r="H1" s="137"/>
      <c r="I1" s="138"/>
    </row>
    <row r="2" spans="1:9" ht="24" customHeight="1" x14ac:dyDescent="0.25">
      <c r="A2" s="189"/>
      <c r="B2" s="190"/>
      <c r="C2" s="73" t="s">
        <v>33</v>
      </c>
      <c r="D2" s="140"/>
      <c r="E2" s="140"/>
      <c r="F2" s="140"/>
      <c r="G2" s="140"/>
      <c r="H2" s="140"/>
      <c r="I2" s="141"/>
    </row>
    <row r="3" spans="1:9" ht="24" customHeight="1" x14ac:dyDescent="0.25">
      <c r="A3" s="189"/>
      <c r="B3" s="190"/>
      <c r="C3" s="73" t="s">
        <v>35</v>
      </c>
      <c r="D3" s="140"/>
      <c r="E3" s="140"/>
      <c r="F3" s="140"/>
      <c r="G3" s="140"/>
      <c r="H3" s="140"/>
      <c r="I3" s="141"/>
    </row>
    <row r="4" spans="1:9" ht="24" customHeight="1" x14ac:dyDescent="0.25">
      <c r="A4" s="189"/>
      <c r="B4" s="190"/>
      <c r="C4" s="73" t="s">
        <v>21</v>
      </c>
      <c r="D4" s="140"/>
      <c r="E4" s="140"/>
      <c r="F4" s="140"/>
      <c r="G4" s="140"/>
      <c r="H4" s="140"/>
      <c r="I4" s="141"/>
    </row>
    <row r="5" spans="1:9" ht="24" customHeight="1" thickBot="1" x14ac:dyDescent="0.3">
      <c r="A5" s="191"/>
      <c r="B5" s="192"/>
      <c r="C5" s="74" t="s">
        <v>36</v>
      </c>
      <c r="D5" s="193"/>
      <c r="E5" s="193"/>
      <c r="F5" s="193"/>
      <c r="G5" s="193"/>
      <c r="H5" s="193"/>
      <c r="I5" s="194"/>
    </row>
    <row r="6" spans="1:9" ht="16.5" thickBot="1" x14ac:dyDescent="0.3">
      <c r="A6" s="178" t="s">
        <v>4</v>
      </c>
      <c r="B6" s="178" t="s">
        <v>0</v>
      </c>
      <c r="C6" s="179" t="s">
        <v>1</v>
      </c>
      <c r="D6" s="181" t="s">
        <v>9</v>
      </c>
      <c r="E6" s="182"/>
      <c r="F6" s="182"/>
      <c r="G6" s="182"/>
      <c r="H6" s="183"/>
      <c r="I6" s="176" t="s">
        <v>15</v>
      </c>
    </row>
    <row r="7" spans="1:9" x14ac:dyDescent="0.25">
      <c r="A7" s="179"/>
      <c r="B7" s="179"/>
      <c r="C7" s="179"/>
      <c r="D7" s="184" t="s">
        <v>10</v>
      </c>
      <c r="E7" s="184" t="s">
        <v>11</v>
      </c>
      <c r="F7" s="184" t="s">
        <v>12</v>
      </c>
      <c r="G7" s="184" t="s">
        <v>13</v>
      </c>
      <c r="H7" s="184" t="s">
        <v>14</v>
      </c>
      <c r="I7" s="176"/>
    </row>
    <row r="8" spans="1:9" ht="15.75" thickBot="1" x14ac:dyDescent="0.3">
      <c r="A8" s="180"/>
      <c r="B8" s="179"/>
      <c r="C8" s="179"/>
      <c r="D8" s="185"/>
      <c r="E8" s="186"/>
      <c r="F8" s="186"/>
      <c r="G8" s="186"/>
      <c r="H8" s="186"/>
      <c r="I8" s="177"/>
    </row>
    <row r="9" spans="1:9" ht="20.100000000000001" customHeight="1" x14ac:dyDescent="0.25">
      <c r="A9" s="27">
        <v>1</v>
      </c>
      <c r="B9" s="114">
        <f>'REGISTO DEASISTENCIA DEL ALUMNO'!B9</f>
        <v>0</v>
      </c>
      <c r="C9" s="117">
        <f>'REGISTO DEASISTENCIA DEL ALUMNO'!C9</f>
        <v>0</v>
      </c>
      <c r="D9" s="111" t="e">
        <f>'REGISTO DEASISTENCIA DEL ALUMNO'!DA9</f>
        <v>#DIV/0!</v>
      </c>
      <c r="E9" s="66"/>
      <c r="F9" s="61"/>
      <c r="G9" s="61"/>
      <c r="H9" s="61"/>
      <c r="I9" s="69"/>
    </row>
    <row r="10" spans="1:9" ht="20.100000000000001" customHeight="1" x14ac:dyDescent="0.25">
      <c r="A10" s="31">
        <v>2</v>
      </c>
      <c r="B10" s="115">
        <f>'REGISTO DEASISTENCIA DEL ALUMNO'!B10</f>
        <v>0</v>
      </c>
      <c r="C10" s="118">
        <f>'REGISTO DEASISTENCIA DEL ALUMNO'!C10</f>
        <v>0</v>
      </c>
      <c r="D10" s="120" t="e">
        <f>'REGISTO DEASISTENCIA DEL ALUMNO'!DA10</f>
        <v>#DIV/0!</v>
      </c>
      <c r="E10" s="67"/>
      <c r="F10" s="62"/>
      <c r="G10" s="62"/>
      <c r="H10" s="62"/>
      <c r="I10" s="70"/>
    </row>
    <row r="11" spans="1:9" ht="20.100000000000001" customHeight="1" x14ac:dyDescent="0.25">
      <c r="A11" s="31">
        <v>3</v>
      </c>
      <c r="B11" s="115">
        <f>'REGISTO DEASISTENCIA DEL ALUMNO'!B11</f>
        <v>0</v>
      </c>
      <c r="C11" s="118">
        <f>'REGISTO DEASISTENCIA DEL ALUMNO'!C11</f>
        <v>0</v>
      </c>
      <c r="D11" s="120" t="e">
        <f>'REGISTO DEASISTENCIA DEL ALUMNO'!DA11</f>
        <v>#DIV/0!</v>
      </c>
      <c r="E11" s="67"/>
      <c r="F11" s="62"/>
      <c r="G11" s="62"/>
      <c r="H11" s="62"/>
      <c r="I11" s="70"/>
    </row>
    <row r="12" spans="1:9" ht="20.100000000000001" customHeight="1" x14ac:dyDescent="0.25">
      <c r="A12" s="31">
        <v>4</v>
      </c>
      <c r="B12" s="115">
        <f>'REGISTO DEASISTENCIA DEL ALUMNO'!B12</f>
        <v>0</v>
      </c>
      <c r="C12" s="118">
        <f>'REGISTO DEASISTENCIA DEL ALUMNO'!C12</f>
        <v>0</v>
      </c>
      <c r="D12" s="120" t="e">
        <f>'REGISTO DEASISTENCIA DEL ALUMNO'!DA12</f>
        <v>#DIV/0!</v>
      </c>
      <c r="E12" s="67"/>
      <c r="F12" s="62"/>
      <c r="G12" s="62"/>
      <c r="H12" s="62"/>
      <c r="I12" s="70"/>
    </row>
    <row r="13" spans="1:9" ht="20.100000000000001" customHeight="1" thickBot="1" x14ac:dyDescent="0.3">
      <c r="A13" s="33">
        <v>5</v>
      </c>
      <c r="B13" s="116">
        <f>'REGISTO DEASISTENCIA DEL ALUMNO'!B13</f>
        <v>0</v>
      </c>
      <c r="C13" s="119">
        <f>'REGISTO DEASISTENCIA DEL ALUMNO'!C13</f>
        <v>0</v>
      </c>
      <c r="D13" s="121" t="e">
        <f>'REGISTO DEASISTENCIA DEL ALUMNO'!DA13</f>
        <v>#DIV/0!</v>
      </c>
      <c r="E13" s="68"/>
      <c r="F13" s="63"/>
      <c r="G13" s="63"/>
      <c r="H13" s="63"/>
      <c r="I13" s="71"/>
    </row>
    <row r="14" spans="1:9" ht="20.100000000000001" customHeight="1" x14ac:dyDescent="0.25">
      <c r="A14" s="16">
        <v>6</v>
      </c>
      <c r="B14" s="110">
        <f>'REGISTO DEASISTENCIA DEL ALUMNO'!B14</f>
        <v>0</v>
      </c>
      <c r="C14" s="60">
        <f>'REGISTO DEASISTENCIA DEL ALUMNO'!C14</f>
        <v>0</v>
      </c>
      <c r="D14" s="111" t="e">
        <f>'REGISTO DEASISTENCIA DEL ALUMNO'!DA14</f>
        <v>#DIV/0!</v>
      </c>
      <c r="E14" s="61"/>
      <c r="F14" s="61"/>
      <c r="G14" s="61"/>
      <c r="H14" s="61"/>
      <c r="I14" s="69"/>
    </row>
    <row r="15" spans="1:9" ht="20.100000000000001" customHeight="1" x14ac:dyDescent="0.25">
      <c r="A15" s="17">
        <v>7</v>
      </c>
      <c r="B15" s="112">
        <f>'REGISTO DEASISTENCIA DEL ALUMNO'!B15</f>
        <v>0</v>
      </c>
      <c r="C15" s="64">
        <f>'REGISTO DEASISTENCIA DEL ALUMNO'!C15</f>
        <v>0</v>
      </c>
      <c r="D15" s="120" t="e">
        <f>'REGISTO DEASISTENCIA DEL ALUMNO'!DA15</f>
        <v>#DIV/0!</v>
      </c>
      <c r="E15" s="62"/>
      <c r="F15" s="62"/>
      <c r="G15" s="62"/>
      <c r="H15" s="62"/>
      <c r="I15" s="70"/>
    </row>
    <row r="16" spans="1:9" ht="20.100000000000001" customHeight="1" x14ac:dyDescent="0.25">
      <c r="A16" s="17">
        <v>8</v>
      </c>
      <c r="B16" s="112">
        <f>'REGISTO DEASISTENCIA DEL ALUMNO'!B16</f>
        <v>0</v>
      </c>
      <c r="C16" s="64">
        <f>'REGISTO DEASISTENCIA DEL ALUMNO'!C16</f>
        <v>0</v>
      </c>
      <c r="D16" s="120" t="e">
        <f>'REGISTO DEASISTENCIA DEL ALUMNO'!DA16</f>
        <v>#DIV/0!</v>
      </c>
      <c r="E16" s="62"/>
      <c r="F16" s="62"/>
      <c r="G16" s="62"/>
      <c r="H16" s="62"/>
      <c r="I16" s="70"/>
    </row>
    <row r="17" spans="1:9" ht="20.100000000000001" customHeight="1" x14ac:dyDescent="0.25">
      <c r="A17" s="17">
        <v>9</v>
      </c>
      <c r="B17" s="112">
        <f>'REGISTO DEASISTENCIA DEL ALUMNO'!B17</f>
        <v>0</v>
      </c>
      <c r="C17" s="64">
        <f>'REGISTO DEASISTENCIA DEL ALUMNO'!C17</f>
        <v>0</v>
      </c>
      <c r="D17" s="120" t="e">
        <f>'REGISTO DEASISTENCIA DEL ALUMNO'!DA17</f>
        <v>#DIV/0!</v>
      </c>
      <c r="E17" s="62"/>
      <c r="F17" s="62"/>
      <c r="G17" s="62"/>
      <c r="H17" s="62"/>
      <c r="I17" s="70"/>
    </row>
    <row r="18" spans="1:9" ht="20.100000000000001" customHeight="1" thickBot="1" x14ac:dyDescent="0.3">
      <c r="A18" s="18">
        <v>10</v>
      </c>
      <c r="B18" s="113">
        <f>'REGISTO DEASISTENCIA DEL ALUMNO'!B18</f>
        <v>0</v>
      </c>
      <c r="C18" s="65">
        <f>'REGISTO DEASISTENCIA DEL ALUMNO'!C18</f>
        <v>0</v>
      </c>
      <c r="D18" s="121" t="e">
        <f>'REGISTO DEASISTENCIA DEL ALUMNO'!DA18</f>
        <v>#DIV/0!</v>
      </c>
      <c r="E18" s="63"/>
      <c r="F18" s="63"/>
      <c r="G18" s="63"/>
      <c r="H18" s="63"/>
      <c r="I18" s="71"/>
    </row>
    <row r="19" spans="1:9" ht="20.100000000000001" customHeight="1" x14ac:dyDescent="0.25">
      <c r="A19" s="16">
        <v>11</v>
      </c>
      <c r="B19" s="110">
        <f>'REGISTO DEASISTENCIA DEL ALUMNO'!B19</f>
        <v>0</v>
      </c>
      <c r="C19" s="60">
        <f>'REGISTO DEASISTENCIA DEL ALUMNO'!C19</f>
        <v>0</v>
      </c>
      <c r="D19" s="111" t="e">
        <f>'REGISTO DEASISTENCIA DEL ALUMNO'!DA19</f>
        <v>#DIV/0!</v>
      </c>
      <c r="E19" s="61"/>
      <c r="F19" s="61"/>
      <c r="G19" s="61"/>
      <c r="H19" s="61"/>
      <c r="I19" s="69"/>
    </row>
    <row r="20" spans="1:9" ht="20.100000000000001" customHeight="1" x14ac:dyDescent="0.25">
      <c r="A20" s="17">
        <v>12</v>
      </c>
      <c r="B20" s="112">
        <f>'REGISTO DEASISTENCIA DEL ALUMNO'!B20</f>
        <v>0</v>
      </c>
      <c r="C20" s="64">
        <f>'REGISTO DEASISTENCIA DEL ALUMNO'!C20</f>
        <v>0</v>
      </c>
      <c r="D20" s="120" t="e">
        <f>'REGISTO DEASISTENCIA DEL ALUMNO'!DA20</f>
        <v>#DIV/0!</v>
      </c>
      <c r="E20" s="62"/>
      <c r="F20" s="62"/>
      <c r="G20" s="62"/>
      <c r="H20" s="62"/>
      <c r="I20" s="70"/>
    </row>
    <row r="21" spans="1:9" ht="20.100000000000001" customHeight="1" x14ac:dyDescent="0.25">
      <c r="A21" s="17">
        <v>13</v>
      </c>
      <c r="B21" s="112">
        <f>'REGISTO DEASISTENCIA DEL ALUMNO'!B21</f>
        <v>0</v>
      </c>
      <c r="C21" s="64">
        <f>'REGISTO DEASISTENCIA DEL ALUMNO'!C21</f>
        <v>0</v>
      </c>
      <c r="D21" s="120" t="e">
        <f>'REGISTO DEASISTENCIA DEL ALUMNO'!DA21</f>
        <v>#DIV/0!</v>
      </c>
      <c r="E21" s="62"/>
      <c r="F21" s="62"/>
      <c r="G21" s="62"/>
      <c r="H21" s="62"/>
      <c r="I21" s="70"/>
    </row>
    <row r="22" spans="1:9" ht="20.100000000000001" customHeight="1" x14ac:dyDescent="0.25">
      <c r="A22" s="17">
        <v>14</v>
      </c>
      <c r="B22" s="112">
        <f>'REGISTO DEASISTENCIA DEL ALUMNO'!B22</f>
        <v>0</v>
      </c>
      <c r="C22" s="64">
        <f>'REGISTO DEASISTENCIA DEL ALUMNO'!C22</f>
        <v>0</v>
      </c>
      <c r="D22" s="120" t="e">
        <f>'REGISTO DEASISTENCIA DEL ALUMNO'!DA22</f>
        <v>#DIV/0!</v>
      </c>
      <c r="E22" s="62"/>
      <c r="F22" s="62"/>
      <c r="G22" s="62"/>
      <c r="H22" s="62"/>
      <c r="I22" s="70"/>
    </row>
    <row r="23" spans="1:9" ht="20.100000000000001" customHeight="1" thickBot="1" x14ac:dyDescent="0.3">
      <c r="A23" s="18">
        <v>15</v>
      </c>
      <c r="B23" s="113">
        <f>'REGISTO DEASISTENCIA DEL ALUMNO'!B23</f>
        <v>0</v>
      </c>
      <c r="C23" s="65">
        <f>'REGISTO DEASISTENCIA DEL ALUMNO'!C23</f>
        <v>0</v>
      </c>
      <c r="D23" s="121" t="e">
        <f>'REGISTO DEASISTENCIA DEL ALUMNO'!DA23</f>
        <v>#DIV/0!</v>
      </c>
      <c r="E23" s="63"/>
      <c r="F23" s="63"/>
      <c r="G23" s="63"/>
      <c r="H23" s="63"/>
      <c r="I23" s="71"/>
    </row>
    <row r="24" spans="1:9" ht="20.100000000000001" customHeight="1" x14ac:dyDescent="0.25">
      <c r="A24" s="16">
        <v>16</v>
      </c>
      <c r="B24" s="110">
        <f>'REGISTO DEASISTENCIA DEL ALUMNO'!B24</f>
        <v>0</v>
      </c>
      <c r="C24" s="60">
        <f>'REGISTO DEASISTENCIA DEL ALUMNO'!C24</f>
        <v>0</v>
      </c>
      <c r="D24" s="111" t="e">
        <f>'REGISTO DEASISTENCIA DEL ALUMNO'!DA24</f>
        <v>#DIV/0!</v>
      </c>
      <c r="E24" s="61"/>
      <c r="F24" s="61"/>
      <c r="G24" s="61"/>
      <c r="H24" s="61"/>
      <c r="I24" s="69"/>
    </row>
    <row r="25" spans="1:9" ht="20.100000000000001" customHeight="1" x14ac:dyDescent="0.25">
      <c r="A25" s="17">
        <v>17</v>
      </c>
      <c r="B25" s="112">
        <f>'REGISTO DEASISTENCIA DEL ALUMNO'!B25</f>
        <v>0</v>
      </c>
      <c r="C25" s="64">
        <f>'REGISTO DEASISTENCIA DEL ALUMNO'!C25</f>
        <v>0</v>
      </c>
      <c r="D25" s="120" t="e">
        <f>'REGISTO DEASISTENCIA DEL ALUMNO'!DA25</f>
        <v>#DIV/0!</v>
      </c>
      <c r="E25" s="62"/>
      <c r="F25" s="62"/>
      <c r="G25" s="62"/>
      <c r="H25" s="62"/>
      <c r="I25" s="70"/>
    </row>
    <row r="26" spans="1:9" ht="20.100000000000001" customHeight="1" x14ac:dyDescent="0.25">
      <c r="A26" s="17">
        <v>18</v>
      </c>
      <c r="B26" s="112">
        <f>'REGISTO DEASISTENCIA DEL ALUMNO'!B26</f>
        <v>0</v>
      </c>
      <c r="C26" s="64">
        <f>'REGISTO DEASISTENCIA DEL ALUMNO'!C26</f>
        <v>0</v>
      </c>
      <c r="D26" s="120" t="e">
        <f>'REGISTO DEASISTENCIA DEL ALUMNO'!DA26</f>
        <v>#DIV/0!</v>
      </c>
      <c r="E26" s="62"/>
      <c r="F26" s="62"/>
      <c r="G26" s="62"/>
      <c r="H26" s="62"/>
      <c r="I26" s="70"/>
    </row>
    <row r="27" spans="1:9" ht="20.100000000000001" customHeight="1" x14ac:dyDescent="0.25">
      <c r="A27" s="17">
        <v>19</v>
      </c>
      <c r="B27" s="112">
        <f>'REGISTO DEASISTENCIA DEL ALUMNO'!B27</f>
        <v>0</v>
      </c>
      <c r="C27" s="64">
        <f>'REGISTO DEASISTENCIA DEL ALUMNO'!C27</f>
        <v>0</v>
      </c>
      <c r="D27" s="120" t="e">
        <f>'REGISTO DEASISTENCIA DEL ALUMNO'!DA27</f>
        <v>#DIV/0!</v>
      </c>
      <c r="E27" s="62"/>
      <c r="F27" s="62"/>
      <c r="G27" s="62"/>
      <c r="H27" s="62"/>
      <c r="I27" s="70"/>
    </row>
    <row r="28" spans="1:9" ht="20.100000000000001" customHeight="1" thickBot="1" x14ac:dyDescent="0.3">
      <c r="A28" s="18">
        <v>20</v>
      </c>
      <c r="B28" s="113">
        <f>'REGISTO DEASISTENCIA DEL ALUMNO'!B28</f>
        <v>0</v>
      </c>
      <c r="C28" s="65">
        <f>'REGISTO DEASISTENCIA DEL ALUMNO'!C28</f>
        <v>0</v>
      </c>
      <c r="D28" s="121" t="e">
        <f>'REGISTO DEASISTENCIA DEL ALUMNO'!DA28</f>
        <v>#DIV/0!</v>
      </c>
      <c r="E28" s="63"/>
      <c r="F28" s="63"/>
      <c r="G28" s="63"/>
      <c r="H28" s="63"/>
      <c r="I28" s="71"/>
    </row>
    <row r="29" spans="1:9" ht="20.100000000000001" customHeight="1" x14ac:dyDescent="0.25">
      <c r="A29" s="16">
        <v>21</v>
      </c>
      <c r="B29" s="110">
        <f>'REGISTO DEASISTENCIA DEL ALUMNO'!B29</f>
        <v>0</v>
      </c>
      <c r="C29" s="60">
        <f>'REGISTO DEASISTENCIA DEL ALUMNO'!C29</f>
        <v>0</v>
      </c>
      <c r="D29" s="111" t="e">
        <f>'REGISTO DEASISTENCIA DEL ALUMNO'!DA29</f>
        <v>#DIV/0!</v>
      </c>
      <c r="E29" s="61"/>
      <c r="F29" s="61"/>
      <c r="G29" s="61"/>
      <c r="H29" s="61"/>
      <c r="I29" s="69"/>
    </row>
    <row r="30" spans="1:9" ht="20.100000000000001" customHeight="1" x14ac:dyDescent="0.25">
      <c r="A30" s="17">
        <v>22</v>
      </c>
      <c r="B30" s="112">
        <f>'REGISTO DEASISTENCIA DEL ALUMNO'!B30</f>
        <v>0</v>
      </c>
      <c r="C30" s="64">
        <f>'REGISTO DEASISTENCIA DEL ALUMNO'!C30</f>
        <v>0</v>
      </c>
      <c r="D30" s="120" t="e">
        <f>'REGISTO DEASISTENCIA DEL ALUMNO'!DA30</f>
        <v>#DIV/0!</v>
      </c>
      <c r="E30" s="62"/>
      <c r="F30" s="62"/>
      <c r="G30" s="62"/>
      <c r="H30" s="62"/>
      <c r="I30" s="70"/>
    </row>
    <row r="31" spans="1:9" ht="20.100000000000001" customHeight="1" x14ac:dyDescent="0.25">
      <c r="A31" s="17">
        <v>23</v>
      </c>
      <c r="B31" s="112">
        <f>'REGISTO DEASISTENCIA DEL ALUMNO'!B31</f>
        <v>0</v>
      </c>
      <c r="C31" s="64">
        <f>'REGISTO DEASISTENCIA DEL ALUMNO'!C31</f>
        <v>0</v>
      </c>
      <c r="D31" s="120" t="e">
        <f>'REGISTO DEASISTENCIA DEL ALUMNO'!DA31</f>
        <v>#DIV/0!</v>
      </c>
      <c r="E31" s="62"/>
      <c r="F31" s="62"/>
      <c r="G31" s="62"/>
      <c r="H31" s="62"/>
      <c r="I31" s="70"/>
    </row>
    <row r="32" spans="1:9" ht="20.100000000000001" customHeight="1" x14ac:dyDescent="0.25">
      <c r="A32" s="17">
        <v>24</v>
      </c>
      <c r="B32" s="112">
        <f>'REGISTO DEASISTENCIA DEL ALUMNO'!B32</f>
        <v>0</v>
      </c>
      <c r="C32" s="64">
        <f>'REGISTO DEASISTENCIA DEL ALUMNO'!C32</f>
        <v>0</v>
      </c>
      <c r="D32" s="120" t="e">
        <f>'REGISTO DEASISTENCIA DEL ALUMNO'!DA32</f>
        <v>#DIV/0!</v>
      </c>
      <c r="E32" s="62"/>
      <c r="F32" s="62"/>
      <c r="G32" s="62"/>
      <c r="H32" s="62"/>
      <c r="I32" s="70"/>
    </row>
    <row r="33" spans="1:9" ht="20.100000000000001" customHeight="1" thickBot="1" x14ac:dyDescent="0.3">
      <c r="A33" s="18">
        <v>25</v>
      </c>
      <c r="B33" s="113">
        <f>'REGISTO DEASISTENCIA DEL ALUMNO'!B33</f>
        <v>0</v>
      </c>
      <c r="C33" s="65">
        <f>'REGISTO DEASISTENCIA DEL ALUMNO'!C33</f>
        <v>0</v>
      </c>
      <c r="D33" s="121" t="e">
        <f>'REGISTO DEASISTENCIA DEL ALUMNO'!DA33</f>
        <v>#DIV/0!</v>
      </c>
      <c r="E33" s="63"/>
      <c r="F33" s="63"/>
      <c r="G33" s="63"/>
      <c r="H33" s="63"/>
      <c r="I33" s="71"/>
    </row>
    <row r="34" spans="1:9" ht="20.100000000000001" customHeight="1" x14ac:dyDescent="0.25">
      <c r="A34" s="16">
        <v>26</v>
      </c>
      <c r="B34" s="110">
        <f>'REGISTO DEASISTENCIA DEL ALUMNO'!B34</f>
        <v>0</v>
      </c>
      <c r="C34" s="60">
        <f>'REGISTO DEASISTENCIA DEL ALUMNO'!C34</f>
        <v>0</v>
      </c>
      <c r="D34" s="111" t="e">
        <f>'REGISTO DEASISTENCIA DEL ALUMNO'!DA34</f>
        <v>#DIV/0!</v>
      </c>
      <c r="E34" s="61"/>
      <c r="F34" s="61"/>
      <c r="G34" s="61"/>
      <c r="H34" s="61"/>
      <c r="I34" s="69"/>
    </row>
    <row r="35" spans="1:9" ht="20.100000000000001" customHeight="1" x14ac:dyDescent="0.25">
      <c r="A35" s="17">
        <v>27</v>
      </c>
      <c r="B35" s="112">
        <f>'REGISTO DEASISTENCIA DEL ALUMNO'!B35</f>
        <v>0</v>
      </c>
      <c r="C35" s="64">
        <f>'REGISTO DEASISTENCIA DEL ALUMNO'!C35</f>
        <v>0</v>
      </c>
      <c r="D35" s="120" t="e">
        <f>'REGISTO DEASISTENCIA DEL ALUMNO'!DA35</f>
        <v>#DIV/0!</v>
      </c>
      <c r="E35" s="62"/>
      <c r="F35" s="62"/>
      <c r="G35" s="62"/>
      <c r="H35" s="62"/>
      <c r="I35" s="70"/>
    </row>
    <row r="36" spans="1:9" ht="20.100000000000001" customHeight="1" x14ac:dyDescent="0.25">
      <c r="A36" s="17">
        <v>28</v>
      </c>
      <c r="B36" s="112">
        <f>'REGISTO DEASISTENCIA DEL ALUMNO'!B36</f>
        <v>0</v>
      </c>
      <c r="C36" s="64">
        <f>'REGISTO DEASISTENCIA DEL ALUMNO'!C36</f>
        <v>0</v>
      </c>
      <c r="D36" s="120" t="e">
        <f>'REGISTO DEASISTENCIA DEL ALUMNO'!DA36</f>
        <v>#DIV/0!</v>
      </c>
      <c r="E36" s="62"/>
      <c r="F36" s="62"/>
      <c r="G36" s="62"/>
      <c r="H36" s="62"/>
      <c r="I36" s="70"/>
    </row>
    <row r="37" spans="1:9" ht="20.100000000000001" customHeight="1" x14ac:dyDescent="0.25">
      <c r="A37" s="17">
        <v>29</v>
      </c>
      <c r="B37" s="112">
        <f>'REGISTO DEASISTENCIA DEL ALUMNO'!B37</f>
        <v>0</v>
      </c>
      <c r="C37" s="64">
        <f>'REGISTO DEASISTENCIA DEL ALUMNO'!C37</f>
        <v>0</v>
      </c>
      <c r="D37" s="120" t="e">
        <f>'REGISTO DEASISTENCIA DEL ALUMNO'!DA37</f>
        <v>#DIV/0!</v>
      </c>
      <c r="E37" s="62"/>
      <c r="F37" s="62"/>
      <c r="G37" s="62"/>
      <c r="H37" s="62"/>
      <c r="I37" s="70"/>
    </row>
    <row r="38" spans="1:9" ht="20.100000000000001" customHeight="1" thickBot="1" x14ac:dyDescent="0.3">
      <c r="A38" s="18">
        <v>30</v>
      </c>
      <c r="B38" s="113">
        <f>'REGISTO DEASISTENCIA DEL ALUMNO'!B38</f>
        <v>0</v>
      </c>
      <c r="C38" s="65">
        <f>'REGISTO DEASISTENCIA DEL ALUMNO'!C38</f>
        <v>0</v>
      </c>
      <c r="D38" s="121" t="e">
        <f>'REGISTO DEASISTENCIA DEL ALUMNO'!DA38</f>
        <v>#DIV/0!</v>
      </c>
      <c r="E38" s="63"/>
      <c r="F38" s="63"/>
      <c r="G38" s="63"/>
      <c r="H38" s="63"/>
      <c r="I38" s="71"/>
    </row>
    <row r="39" spans="1:9" ht="20.100000000000001" customHeight="1" x14ac:dyDescent="0.25">
      <c r="A39" s="16">
        <v>31</v>
      </c>
      <c r="B39" s="110">
        <f>'REGISTO DEASISTENCIA DEL ALUMNO'!B39</f>
        <v>0</v>
      </c>
      <c r="C39" s="60">
        <f>'REGISTO DEASISTENCIA DEL ALUMNO'!C39</f>
        <v>0</v>
      </c>
      <c r="D39" s="111" t="e">
        <f>'REGISTO DEASISTENCIA DEL ALUMNO'!DA39</f>
        <v>#DIV/0!</v>
      </c>
      <c r="E39" s="61"/>
      <c r="F39" s="61"/>
      <c r="G39" s="61"/>
      <c r="H39" s="61"/>
      <c r="I39" s="69"/>
    </row>
    <row r="40" spans="1:9" ht="20.100000000000001" customHeight="1" x14ac:dyDescent="0.25">
      <c r="A40" s="17">
        <v>32</v>
      </c>
      <c r="B40" s="112">
        <f>'REGISTO DEASISTENCIA DEL ALUMNO'!B40</f>
        <v>0</v>
      </c>
      <c r="C40" s="64">
        <f>'REGISTO DEASISTENCIA DEL ALUMNO'!C40</f>
        <v>0</v>
      </c>
      <c r="D40" s="120" t="e">
        <f>'REGISTO DEASISTENCIA DEL ALUMNO'!DA40</f>
        <v>#DIV/0!</v>
      </c>
      <c r="E40" s="62"/>
      <c r="F40" s="62"/>
      <c r="G40" s="62"/>
      <c r="H40" s="62"/>
      <c r="I40" s="70"/>
    </row>
    <row r="41" spans="1:9" ht="20.100000000000001" customHeight="1" x14ac:dyDescent="0.25">
      <c r="A41" s="17">
        <v>33</v>
      </c>
      <c r="B41" s="112">
        <f>'REGISTO DEASISTENCIA DEL ALUMNO'!B41</f>
        <v>0</v>
      </c>
      <c r="C41" s="64">
        <f>'REGISTO DEASISTENCIA DEL ALUMNO'!C41</f>
        <v>0</v>
      </c>
      <c r="D41" s="120" t="e">
        <f>'REGISTO DEASISTENCIA DEL ALUMNO'!DA41</f>
        <v>#DIV/0!</v>
      </c>
      <c r="E41" s="62"/>
      <c r="F41" s="62"/>
      <c r="G41" s="62"/>
      <c r="H41" s="62"/>
      <c r="I41" s="70"/>
    </row>
    <row r="42" spans="1:9" ht="20.100000000000001" customHeight="1" x14ac:dyDescent="0.25">
      <c r="A42" s="17">
        <v>34</v>
      </c>
      <c r="B42" s="112">
        <f>'REGISTO DEASISTENCIA DEL ALUMNO'!B42</f>
        <v>0</v>
      </c>
      <c r="C42" s="64">
        <f>'REGISTO DEASISTENCIA DEL ALUMNO'!C42</f>
        <v>0</v>
      </c>
      <c r="D42" s="120" t="e">
        <f>'REGISTO DEASISTENCIA DEL ALUMNO'!DA42</f>
        <v>#DIV/0!</v>
      </c>
      <c r="E42" s="62"/>
      <c r="F42" s="62"/>
      <c r="G42" s="62"/>
      <c r="H42" s="62"/>
      <c r="I42" s="70"/>
    </row>
    <row r="43" spans="1:9" ht="20.100000000000001" customHeight="1" thickBot="1" x14ac:dyDescent="0.3">
      <c r="A43" s="18">
        <v>35</v>
      </c>
      <c r="B43" s="113">
        <f>'REGISTO DEASISTENCIA DEL ALUMNO'!B43</f>
        <v>0</v>
      </c>
      <c r="C43" s="65">
        <f>'REGISTO DEASISTENCIA DEL ALUMNO'!C43</f>
        <v>0</v>
      </c>
      <c r="D43" s="121" t="e">
        <f>'REGISTO DEASISTENCIA DEL ALUMNO'!DA43</f>
        <v>#DIV/0!</v>
      </c>
      <c r="E43" s="63"/>
      <c r="F43" s="63"/>
      <c r="G43" s="63"/>
      <c r="H43" s="63"/>
      <c r="I43" s="71"/>
    </row>
    <row r="44" spans="1:9" ht="20.100000000000001" customHeight="1" x14ac:dyDescent="0.25">
      <c r="A44" s="16">
        <v>36</v>
      </c>
      <c r="B44" s="110">
        <f>'REGISTO DEASISTENCIA DEL ALUMNO'!B44</f>
        <v>0</v>
      </c>
      <c r="C44" s="60">
        <f>'REGISTO DEASISTENCIA DEL ALUMNO'!C44</f>
        <v>0</v>
      </c>
      <c r="D44" s="111" t="e">
        <f>'REGISTO DEASISTENCIA DEL ALUMNO'!DA44</f>
        <v>#DIV/0!</v>
      </c>
      <c r="E44" s="61"/>
      <c r="F44" s="61"/>
      <c r="G44" s="61"/>
      <c r="H44" s="61"/>
      <c r="I44" s="69"/>
    </row>
    <row r="45" spans="1:9" ht="20.100000000000001" customHeight="1" x14ac:dyDescent="0.25">
      <c r="A45" s="17">
        <v>37</v>
      </c>
      <c r="B45" s="112">
        <f>'REGISTO DEASISTENCIA DEL ALUMNO'!B45</f>
        <v>0</v>
      </c>
      <c r="C45" s="64">
        <f>'REGISTO DEASISTENCIA DEL ALUMNO'!C45</f>
        <v>0</v>
      </c>
      <c r="D45" s="120" t="e">
        <f>'REGISTO DEASISTENCIA DEL ALUMNO'!DA45</f>
        <v>#DIV/0!</v>
      </c>
      <c r="E45" s="62"/>
      <c r="F45" s="62"/>
      <c r="G45" s="62"/>
      <c r="H45" s="62"/>
      <c r="I45" s="70"/>
    </row>
    <row r="46" spans="1:9" ht="20.100000000000001" customHeight="1" x14ac:dyDescent="0.25">
      <c r="A46" s="17">
        <v>38</v>
      </c>
      <c r="B46" s="112">
        <f>'REGISTO DEASISTENCIA DEL ALUMNO'!B46</f>
        <v>0</v>
      </c>
      <c r="C46" s="64">
        <f>'REGISTO DEASISTENCIA DEL ALUMNO'!C46</f>
        <v>0</v>
      </c>
      <c r="D46" s="120" t="e">
        <f>'REGISTO DEASISTENCIA DEL ALUMNO'!DA46</f>
        <v>#DIV/0!</v>
      </c>
      <c r="E46" s="62"/>
      <c r="F46" s="62"/>
      <c r="G46" s="62"/>
      <c r="H46" s="62"/>
      <c r="I46" s="70"/>
    </row>
    <row r="47" spans="1:9" ht="20.100000000000001" customHeight="1" x14ac:dyDescent="0.25">
      <c r="A47" s="17">
        <v>39</v>
      </c>
      <c r="B47" s="112">
        <f>'REGISTO DEASISTENCIA DEL ALUMNO'!B47</f>
        <v>0</v>
      </c>
      <c r="C47" s="64">
        <f>'REGISTO DEASISTENCIA DEL ALUMNO'!C47</f>
        <v>0</v>
      </c>
      <c r="D47" s="120" t="e">
        <f>'REGISTO DEASISTENCIA DEL ALUMNO'!DA47</f>
        <v>#DIV/0!</v>
      </c>
      <c r="E47" s="62"/>
      <c r="F47" s="62"/>
      <c r="G47" s="62"/>
      <c r="H47" s="62"/>
      <c r="I47" s="70"/>
    </row>
    <row r="48" spans="1:9" ht="20.100000000000001" customHeight="1" thickBot="1" x14ac:dyDescent="0.3">
      <c r="A48" s="18">
        <v>40</v>
      </c>
      <c r="B48" s="113">
        <f>'REGISTO DEASISTENCIA DEL ALUMNO'!B48</f>
        <v>0</v>
      </c>
      <c r="C48" s="65">
        <f>'REGISTO DEASISTENCIA DEL ALUMNO'!C48</f>
        <v>0</v>
      </c>
      <c r="D48" s="121" t="e">
        <f>'REGISTO DEASISTENCIA DEL ALUMNO'!DA48</f>
        <v>#DIV/0!</v>
      </c>
      <c r="E48" s="63"/>
      <c r="F48" s="63"/>
      <c r="G48" s="63"/>
      <c r="H48" s="63"/>
      <c r="I48" s="71"/>
    </row>
    <row r="49" spans="1:9" ht="20.100000000000001" customHeight="1" x14ac:dyDescent="0.25">
      <c r="A49" s="16">
        <v>41</v>
      </c>
      <c r="B49" s="110">
        <f>'REGISTO DEASISTENCIA DEL ALUMNO'!B49</f>
        <v>0</v>
      </c>
      <c r="C49" s="60">
        <f>'REGISTO DEASISTENCIA DEL ALUMNO'!C49</f>
        <v>0</v>
      </c>
      <c r="D49" s="111" t="e">
        <f>'REGISTO DEASISTENCIA DEL ALUMNO'!DA49</f>
        <v>#DIV/0!</v>
      </c>
      <c r="E49" s="61"/>
      <c r="F49" s="61"/>
      <c r="G49" s="61"/>
      <c r="H49" s="61"/>
      <c r="I49" s="69"/>
    </row>
    <row r="50" spans="1:9" ht="20.100000000000001" customHeight="1" x14ac:dyDescent="0.25">
      <c r="A50" s="17">
        <v>42</v>
      </c>
      <c r="B50" s="112">
        <f>'REGISTO DEASISTENCIA DEL ALUMNO'!B50</f>
        <v>0</v>
      </c>
      <c r="C50" s="64">
        <f>'REGISTO DEASISTENCIA DEL ALUMNO'!C50</f>
        <v>0</v>
      </c>
      <c r="D50" s="120" t="e">
        <f>'REGISTO DEASISTENCIA DEL ALUMNO'!DA50</f>
        <v>#DIV/0!</v>
      </c>
      <c r="E50" s="62"/>
      <c r="F50" s="62"/>
      <c r="G50" s="62"/>
      <c r="H50" s="62"/>
      <c r="I50" s="70"/>
    </row>
    <row r="51" spans="1:9" ht="20.100000000000001" customHeight="1" x14ac:dyDescent="0.25">
      <c r="A51" s="17">
        <v>43</v>
      </c>
      <c r="B51" s="112">
        <f>'REGISTO DEASISTENCIA DEL ALUMNO'!B51</f>
        <v>0</v>
      </c>
      <c r="C51" s="64">
        <f>'REGISTO DEASISTENCIA DEL ALUMNO'!C51</f>
        <v>0</v>
      </c>
      <c r="D51" s="120" t="e">
        <f>'REGISTO DEASISTENCIA DEL ALUMNO'!DA51</f>
        <v>#DIV/0!</v>
      </c>
      <c r="E51" s="62"/>
      <c r="F51" s="62"/>
      <c r="G51" s="62"/>
      <c r="H51" s="62"/>
      <c r="I51" s="70"/>
    </row>
    <row r="52" spans="1:9" ht="20.100000000000001" customHeight="1" x14ac:dyDescent="0.25">
      <c r="A52" s="17">
        <v>44</v>
      </c>
      <c r="B52" s="112">
        <f>'REGISTO DEASISTENCIA DEL ALUMNO'!B52</f>
        <v>0</v>
      </c>
      <c r="C52" s="64">
        <f>'REGISTO DEASISTENCIA DEL ALUMNO'!C52</f>
        <v>0</v>
      </c>
      <c r="D52" s="120" t="e">
        <f>'REGISTO DEASISTENCIA DEL ALUMNO'!DA52</f>
        <v>#DIV/0!</v>
      </c>
      <c r="E52" s="62"/>
      <c r="F52" s="62"/>
      <c r="G52" s="62"/>
      <c r="H52" s="62"/>
      <c r="I52" s="70"/>
    </row>
    <row r="53" spans="1:9" ht="20.100000000000001" customHeight="1" thickBot="1" x14ac:dyDescent="0.3">
      <c r="A53" s="18">
        <v>45</v>
      </c>
      <c r="B53" s="113">
        <f>'REGISTO DEASISTENCIA DEL ALUMNO'!B53</f>
        <v>0</v>
      </c>
      <c r="C53" s="65">
        <f>'REGISTO DEASISTENCIA DEL ALUMNO'!C53</f>
        <v>0</v>
      </c>
      <c r="D53" s="121" t="e">
        <f>'REGISTO DEASISTENCIA DEL ALUMNO'!DA53</f>
        <v>#DIV/0!</v>
      </c>
      <c r="E53" s="63"/>
      <c r="F53" s="63"/>
      <c r="G53" s="63"/>
      <c r="H53" s="63"/>
      <c r="I53" s="71"/>
    </row>
    <row r="54" spans="1:9" ht="20.100000000000001" customHeight="1" x14ac:dyDescent="0.25">
      <c r="A54" s="16">
        <v>46</v>
      </c>
      <c r="B54" s="110">
        <f>'REGISTO DEASISTENCIA DEL ALUMNO'!B54</f>
        <v>0</v>
      </c>
      <c r="C54" s="60">
        <f>'REGISTO DEASISTENCIA DEL ALUMNO'!C54</f>
        <v>0</v>
      </c>
      <c r="D54" s="111" t="e">
        <f>'REGISTO DEASISTENCIA DEL ALUMNO'!DA54</f>
        <v>#DIV/0!</v>
      </c>
      <c r="E54" s="61"/>
      <c r="F54" s="61"/>
      <c r="G54" s="61"/>
      <c r="H54" s="61"/>
      <c r="I54" s="69"/>
    </row>
    <row r="55" spans="1:9" ht="20.100000000000001" customHeight="1" x14ac:dyDescent="0.25">
      <c r="A55" s="17">
        <v>47</v>
      </c>
      <c r="B55" s="112">
        <f>'REGISTO DEASISTENCIA DEL ALUMNO'!B55</f>
        <v>0</v>
      </c>
      <c r="C55" s="64">
        <f>'REGISTO DEASISTENCIA DEL ALUMNO'!C55</f>
        <v>0</v>
      </c>
      <c r="D55" s="120" t="e">
        <f>'REGISTO DEASISTENCIA DEL ALUMNO'!DA55</f>
        <v>#DIV/0!</v>
      </c>
      <c r="E55" s="62"/>
      <c r="F55" s="62"/>
      <c r="G55" s="62"/>
      <c r="H55" s="62"/>
      <c r="I55" s="70"/>
    </row>
    <row r="56" spans="1:9" ht="20.100000000000001" customHeight="1" x14ac:dyDescent="0.25">
      <c r="A56" s="17">
        <v>48</v>
      </c>
      <c r="B56" s="112">
        <f>'REGISTO DEASISTENCIA DEL ALUMNO'!B56</f>
        <v>0</v>
      </c>
      <c r="C56" s="64">
        <f>'REGISTO DEASISTENCIA DEL ALUMNO'!C56</f>
        <v>0</v>
      </c>
      <c r="D56" s="120" t="e">
        <f>'REGISTO DEASISTENCIA DEL ALUMNO'!DA56</f>
        <v>#DIV/0!</v>
      </c>
      <c r="E56" s="62"/>
      <c r="F56" s="62"/>
      <c r="G56" s="62"/>
      <c r="H56" s="62"/>
      <c r="I56" s="70"/>
    </row>
    <row r="57" spans="1:9" ht="20.100000000000001" customHeight="1" x14ac:dyDescent="0.25">
      <c r="A57" s="17">
        <v>49</v>
      </c>
      <c r="B57" s="112">
        <f>'REGISTO DEASISTENCIA DEL ALUMNO'!B57</f>
        <v>0</v>
      </c>
      <c r="C57" s="64">
        <f>'REGISTO DEASISTENCIA DEL ALUMNO'!C57</f>
        <v>0</v>
      </c>
      <c r="D57" s="120" t="e">
        <f>'REGISTO DEASISTENCIA DEL ALUMNO'!DA57</f>
        <v>#DIV/0!</v>
      </c>
      <c r="E57" s="62"/>
      <c r="F57" s="62"/>
      <c r="G57" s="62"/>
      <c r="H57" s="62"/>
      <c r="I57" s="70"/>
    </row>
    <row r="58" spans="1:9" ht="20.100000000000001" customHeight="1" thickBot="1" x14ac:dyDescent="0.3">
      <c r="A58" s="18">
        <v>50</v>
      </c>
      <c r="B58" s="113">
        <f>'REGISTO DEASISTENCIA DEL ALUMNO'!B58</f>
        <v>0</v>
      </c>
      <c r="C58" s="65">
        <f>'REGISTO DEASISTENCIA DEL ALUMNO'!C58</f>
        <v>0</v>
      </c>
      <c r="D58" s="121" t="e">
        <f>'REGISTO DEASISTENCIA DEL ALUMNO'!DA58</f>
        <v>#DIV/0!</v>
      </c>
      <c r="E58" s="63"/>
      <c r="F58" s="63"/>
      <c r="G58" s="63"/>
      <c r="H58" s="63"/>
      <c r="I58" s="71"/>
    </row>
  </sheetData>
  <mergeCells count="16">
    <mergeCell ref="A1:B5"/>
    <mergeCell ref="D1:I1"/>
    <mergeCell ref="D2:I2"/>
    <mergeCell ref="D3:I3"/>
    <mergeCell ref="D4:I4"/>
    <mergeCell ref="D5:I5"/>
    <mergeCell ref="I6:I8"/>
    <mergeCell ref="A6:A8"/>
    <mergeCell ref="B6:B8"/>
    <mergeCell ref="C6:C8"/>
    <mergeCell ref="D6:H6"/>
    <mergeCell ref="D7:D8"/>
    <mergeCell ref="E7:E8"/>
    <mergeCell ref="F7:F8"/>
    <mergeCell ref="G7:G8"/>
    <mergeCell ref="H7:H8"/>
  </mergeCells>
  <pageMargins left="0.25" right="0.25" top="0.75" bottom="0.75" header="0.3" footer="0.3"/>
  <pageSetup paperSize="9" scale="98" fitToHeight="3" orientation="landscape" horizontalDpi="0" verticalDpi="0" r:id="rId1"/>
  <headerFooter>
    <oddFooter>&amp;CPágina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>
      <selection activeCell="J18" sqref="J18"/>
    </sheetView>
  </sheetViews>
  <sheetFormatPr baseColWidth="10" defaultRowHeight="15" x14ac:dyDescent="0.25"/>
  <cols>
    <col min="1" max="1" width="16.28515625" customWidth="1"/>
  </cols>
  <sheetData>
    <row r="1" spans="1:7" x14ac:dyDescent="0.25">
      <c r="A1" s="196" t="s">
        <v>27</v>
      </c>
      <c r="B1" s="196"/>
      <c r="C1" s="196"/>
      <c r="D1" s="196"/>
      <c r="E1" s="196"/>
      <c r="F1" s="196"/>
      <c r="G1" s="196"/>
    </row>
    <row r="3" spans="1:7" x14ac:dyDescent="0.25">
      <c r="A3" s="195" t="s">
        <v>26</v>
      </c>
      <c r="B3" s="195"/>
    </row>
    <row r="4" spans="1:7" x14ac:dyDescent="0.25">
      <c r="A4" s="46" t="s">
        <v>16</v>
      </c>
      <c r="B4" s="47" t="s">
        <v>18</v>
      </c>
    </row>
    <row r="5" spans="1:7" x14ac:dyDescent="0.25">
      <c r="A5" s="46" t="s">
        <v>17</v>
      </c>
      <c r="B5" s="50" t="s">
        <v>19</v>
      </c>
    </row>
    <row r="6" spans="1:7" ht="15.75" thickBot="1" x14ac:dyDescent="0.3"/>
    <row r="7" spans="1:7" x14ac:dyDescent="0.25">
      <c r="A7" s="197" t="s">
        <v>37</v>
      </c>
      <c r="B7" s="198"/>
    </row>
    <row r="8" spans="1:7" x14ac:dyDescent="0.25">
      <c r="A8" s="19" t="s">
        <v>38</v>
      </c>
      <c r="B8" s="79" t="s">
        <v>40</v>
      </c>
    </row>
    <row r="9" spans="1:7" ht="15.75" thickBot="1" x14ac:dyDescent="0.3">
      <c r="A9" s="20" t="s">
        <v>39</v>
      </c>
      <c r="B9" s="80" t="s">
        <v>41</v>
      </c>
    </row>
    <row r="12" spans="1:7" x14ac:dyDescent="0.25">
      <c r="C12" t="s">
        <v>43</v>
      </c>
    </row>
  </sheetData>
  <mergeCells count="3">
    <mergeCell ref="A3:B3"/>
    <mergeCell ref="A1:G1"/>
    <mergeCell ref="A7:B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REGISTO DEASISTENCIA DEL ALUMNO</vt:lpstr>
      <vt:lpstr>TRABAJO PRÁCTICO</vt:lpstr>
      <vt:lpstr>SITUACIÓN FINAL</vt:lpstr>
      <vt:lpstr>LISTA DE VALIDACIÓN</vt:lpstr>
      <vt:lpstr>'SITUACIÓN FINAL'!Área_de_impresión</vt:lpstr>
      <vt:lpstr>'TRABAJO PRÁCTICO'!Área_de_impresión</vt:lpstr>
      <vt:lpstr>'SITUACIÓN FINAL'!Títulos_a_imprimir</vt:lpstr>
      <vt:lpstr>'TRABAJO PRÁCTICO'!Títulos_a_imprimir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Mora</dc:creator>
  <cp:lastModifiedBy>Profe Pablo</cp:lastModifiedBy>
  <cp:lastPrinted>2026-02-17T16:02:58Z</cp:lastPrinted>
  <dcterms:created xsi:type="dcterms:W3CDTF">2026-02-09T22:56:24Z</dcterms:created>
  <dcterms:modified xsi:type="dcterms:W3CDTF">2026-02-19T18:14:02Z</dcterms:modified>
</cp:coreProperties>
</file>